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131"/>
  <workbookPr defaultThemeVersion="166925"/>
  <mc:AlternateContent xmlns:mc="http://schemas.openxmlformats.org/markup-compatibility/2006">
    <mc:Choice Requires="x15">
      <x15ac:absPath xmlns:x15ac="http://schemas.microsoft.com/office/spreadsheetml/2010/11/ac" url="https://ksy04-my.sharepoint.com/personal/kyokucho_ksy04_onmicrosoft_com/Documents/共有C/R3年度/全日私幼連/全日預り保育実態調査（私学助成園）/全日アンケート調査修正版/"/>
    </mc:Choice>
  </mc:AlternateContent>
  <xr:revisionPtr revIDLastSave="2" documentId="8_{AE309F6B-3D81-4447-8265-9EA3F287D22B}" xr6:coauthVersionLast="47" xr6:coauthVersionMax="47" xr10:uidLastSave="{B51E2C5C-9296-4574-86B3-D404C9C4D990}"/>
  <bookViews>
    <workbookView xWindow="5250" yWindow="1500" windowWidth="22365" windowHeight="13380" xr2:uid="{8EF2D90C-EC91-4A4F-A470-146DBA8936D6}"/>
  </bookViews>
  <sheets>
    <sheet name="入力控え" sheetId="1" r:id="rId1"/>
    <sheet name="7月5日" sheetId="2" r:id="rId2"/>
    <sheet name="7月6日" sheetId="3" r:id="rId3"/>
    <sheet name="7月7日" sheetId="4" r:id="rId4"/>
    <sheet name="7月8日" sheetId="5" r:id="rId5"/>
    <sheet name="7月9日" sheetId="6" r:id="rId6"/>
    <sheet name="7月10日" sheetId="7" r:id="rId7"/>
    <sheet name="7月11日" sheetId="8" r:id="rId8"/>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105" i="8" l="1"/>
  <c r="H105" i="8"/>
  <c r="G105" i="8"/>
  <c r="I105" i="8" s="1"/>
  <c r="K105" i="8" s="1"/>
  <c r="J104" i="8"/>
  <c r="H104" i="8"/>
  <c r="G104" i="8"/>
  <c r="I104" i="8" s="1"/>
  <c r="K104" i="8" s="1"/>
  <c r="J103" i="8"/>
  <c r="H103" i="8"/>
  <c r="G103" i="8"/>
  <c r="I103" i="8" s="1"/>
  <c r="K103" i="8" s="1"/>
  <c r="J102" i="8"/>
  <c r="H102" i="8"/>
  <c r="G102" i="8"/>
  <c r="I102" i="8" s="1"/>
  <c r="K102" i="8" s="1"/>
  <c r="J101" i="8"/>
  <c r="H101" i="8"/>
  <c r="G101" i="8"/>
  <c r="I101" i="8" s="1"/>
  <c r="J100" i="8"/>
  <c r="H100" i="8"/>
  <c r="G100" i="8"/>
  <c r="I100" i="8" s="1"/>
  <c r="K100" i="8" s="1"/>
  <c r="J99" i="8"/>
  <c r="H99" i="8"/>
  <c r="G99" i="8"/>
  <c r="I99" i="8" s="1"/>
  <c r="J98" i="8"/>
  <c r="I98" i="8"/>
  <c r="K98" i="8" s="1"/>
  <c r="H98" i="8"/>
  <c r="G98" i="8"/>
  <c r="J97" i="8"/>
  <c r="H97" i="8"/>
  <c r="G97" i="8"/>
  <c r="I97" i="8" s="1"/>
  <c r="J96" i="8"/>
  <c r="H96" i="8"/>
  <c r="G96" i="8"/>
  <c r="I96" i="8" s="1"/>
  <c r="J95" i="8"/>
  <c r="H95" i="8"/>
  <c r="G95" i="8"/>
  <c r="I95" i="8" s="1"/>
  <c r="J94" i="8"/>
  <c r="H94" i="8"/>
  <c r="G94" i="8"/>
  <c r="I94" i="8" s="1"/>
  <c r="K94" i="8" s="1"/>
  <c r="J93" i="8"/>
  <c r="H93" i="8"/>
  <c r="G93" i="8"/>
  <c r="I93" i="8" s="1"/>
  <c r="K93" i="8" s="1"/>
  <c r="J92" i="8"/>
  <c r="H92" i="8"/>
  <c r="G92" i="8"/>
  <c r="I92" i="8" s="1"/>
  <c r="K92" i="8" s="1"/>
  <c r="J91" i="8"/>
  <c r="H91" i="8"/>
  <c r="G91" i="8"/>
  <c r="I91" i="8" s="1"/>
  <c r="K91" i="8" s="1"/>
  <c r="J90" i="8"/>
  <c r="I90" i="8"/>
  <c r="K90" i="8" s="1"/>
  <c r="H90" i="8"/>
  <c r="G90" i="8"/>
  <c r="J89" i="8"/>
  <c r="H89" i="8"/>
  <c r="G89" i="8"/>
  <c r="I89" i="8" s="1"/>
  <c r="K89" i="8" s="1"/>
  <c r="J88" i="8"/>
  <c r="H88" i="8"/>
  <c r="G88" i="8"/>
  <c r="I88" i="8" s="1"/>
  <c r="J87" i="8"/>
  <c r="H87" i="8"/>
  <c r="G87" i="8"/>
  <c r="I87" i="8" s="1"/>
  <c r="K87" i="8" s="1"/>
  <c r="J86" i="8"/>
  <c r="I86" i="8"/>
  <c r="K86" i="8" s="1"/>
  <c r="H86" i="8"/>
  <c r="G86" i="8"/>
  <c r="J85" i="8"/>
  <c r="H85" i="8"/>
  <c r="G85" i="8"/>
  <c r="I85" i="8" s="1"/>
  <c r="J84" i="8"/>
  <c r="H84" i="8"/>
  <c r="G84" i="8"/>
  <c r="I84" i="8" s="1"/>
  <c r="J83" i="8"/>
  <c r="H83" i="8"/>
  <c r="G83" i="8"/>
  <c r="I83" i="8" s="1"/>
  <c r="J82" i="8"/>
  <c r="H82" i="8"/>
  <c r="G82" i="8"/>
  <c r="I82" i="8" s="1"/>
  <c r="K82" i="8" s="1"/>
  <c r="J81" i="8"/>
  <c r="H81" i="8"/>
  <c r="G81" i="8"/>
  <c r="I81" i="8" s="1"/>
  <c r="K81" i="8" s="1"/>
  <c r="J80" i="8"/>
  <c r="H80" i="8"/>
  <c r="G80" i="8"/>
  <c r="I80" i="8" s="1"/>
  <c r="K80" i="8" s="1"/>
  <c r="J79" i="8"/>
  <c r="H79" i="8"/>
  <c r="G79" i="8"/>
  <c r="I79" i="8" s="1"/>
  <c r="K79" i="8" s="1"/>
  <c r="J78" i="8"/>
  <c r="H78" i="8"/>
  <c r="G78" i="8"/>
  <c r="I78" i="8" s="1"/>
  <c r="K78" i="8" s="1"/>
  <c r="J77" i="8"/>
  <c r="H77" i="8"/>
  <c r="G77" i="8"/>
  <c r="I77" i="8" s="1"/>
  <c r="J76" i="8"/>
  <c r="H76" i="8"/>
  <c r="G76" i="8"/>
  <c r="I76" i="8" s="1"/>
  <c r="K76" i="8" s="1"/>
  <c r="J75" i="8"/>
  <c r="H75" i="8"/>
  <c r="G75" i="8"/>
  <c r="I75" i="8" s="1"/>
  <c r="J74" i="8"/>
  <c r="I74" i="8"/>
  <c r="K74" i="8" s="1"/>
  <c r="H74" i="8"/>
  <c r="G74" i="8"/>
  <c r="J73" i="8"/>
  <c r="H73" i="8"/>
  <c r="G73" i="8"/>
  <c r="I73" i="8" s="1"/>
  <c r="J72" i="8"/>
  <c r="H72" i="8"/>
  <c r="G72" i="8"/>
  <c r="I72" i="8" s="1"/>
  <c r="J71" i="8"/>
  <c r="H71" i="8"/>
  <c r="G71" i="8"/>
  <c r="I71" i="8" s="1"/>
  <c r="J70" i="8"/>
  <c r="H70" i="8"/>
  <c r="G70" i="8"/>
  <c r="I70" i="8" s="1"/>
  <c r="K70" i="8" s="1"/>
  <c r="J69" i="8"/>
  <c r="H69" i="8"/>
  <c r="G69" i="8"/>
  <c r="I69" i="8" s="1"/>
  <c r="K69" i="8" s="1"/>
  <c r="J68" i="8"/>
  <c r="H68" i="8"/>
  <c r="G68" i="8"/>
  <c r="I68" i="8" s="1"/>
  <c r="J67" i="8"/>
  <c r="H67" i="8"/>
  <c r="G67" i="8"/>
  <c r="I67" i="8" s="1"/>
  <c r="K67" i="8" s="1"/>
  <c r="J66" i="8"/>
  <c r="I66" i="8"/>
  <c r="H66" i="8"/>
  <c r="G66" i="8"/>
  <c r="J65" i="8"/>
  <c r="H65" i="8"/>
  <c r="G65" i="8"/>
  <c r="I65" i="8" s="1"/>
  <c r="K65" i="8" s="1"/>
  <c r="J64" i="8"/>
  <c r="H64" i="8"/>
  <c r="G64" i="8"/>
  <c r="I64" i="8" s="1"/>
  <c r="K64" i="8" s="1"/>
  <c r="J63" i="8"/>
  <c r="H63" i="8"/>
  <c r="G63" i="8"/>
  <c r="I63" i="8" s="1"/>
  <c r="K63" i="8" s="1"/>
  <c r="J62" i="8"/>
  <c r="H62" i="8"/>
  <c r="G62" i="8"/>
  <c r="I62" i="8" s="1"/>
  <c r="K62" i="8" s="1"/>
  <c r="J61" i="8"/>
  <c r="I61" i="8"/>
  <c r="K61" i="8" s="1"/>
  <c r="H61" i="8"/>
  <c r="G61" i="8"/>
  <c r="J60" i="8"/>
  <c r="H60" i="8"/>
  <c r="G60" i="8"/>
  <c r="I60" i="8" s="1"/>
  <c r="J59" i="8"/>
  <c r="H59" i="8"/>
  <c r="G59" i="8"/>
  <c r="I59" i="8" s="1"/>
  <c r="J58" i="8"/>
  <c r="H58" i="8"/>
  <c r="G58" i="8"/>
  <c r="I58" i="8" s="1"/>
  <c r="K58" i="8" s="1"/>
  <c r="J57" i="8"/>
  <c r="H57" i="8"/>
  <c r="G57" i="8"/>
  <c r="I57" i="8" s="1"/>
  <c r="K57" i="8" s="1"/>
  <c r="J56" i="8"/>
  <c r="H56" i="8"/>
  <c r="G56" i="8"/>
  <c r="I56" i="8" s="1"/>
  <c r="J55" i="8"/>
  <c r="H55" i="8"/>
  <c r="G55" i="8"/>
  <c r="I55" i="8" s="1"/>
  <c r="K55" i="8" s="1"/>
  <c r="J54" i="8"/>
  <c r="I54" i="8"/>
  <c r="K54" i="8" s="1"/>
  <c r="H54" i="8"/>
  <c r="G54" i="8"/>
  <c r="J53" i="8"/>
  <c r="H53" i="8"/>
  <c r="G53" i="8"/>
  <c r="I53" i="8" s="1"/>
  <c r="K53" i="8" s="1"/>
  <c r="J52" i="8"/>
  <c r="H52" i="8"/>
  <c r="G52" i="8"/>
  <c r="I52" i="8" s="1"/>
  <c r="K52" i="8" s="1"/>
  <c r="J51" i="8"/>
  <c r="H51" i="8"/>
  <c r="G51" i="8"/>
  <c r="I51" i="8" s="1"/>
  <c r="K51" i="8" s="1"/>
  <c r="J50" i="8"/>
  <c r="H50" i="8"/>
  <c r="G50" i="8"/>
  <c r="I50" i="8" s="1"/>
  <c r="K50" i="8" s="1"/>
  <c r="J49" i="8"/>
  <c r="I49" i="8"/>
  <c r="K49" i="8" s="1"/>
  <c r="H49" i="8"/>
  <c r="G49" i="8"/>
  <c r="J48" i="8"/>
  <c r="H48" i="8"/>
  <c r="G48" i="8"/>
  <c r="I48" i="8" s="1"/>
  <c r="J47" i="8"/>
  <c r="H47" i="8"/>
  <c r="G47" i="8"/>
  <c r="I47" i="8" s="1"/>
  <c r="J46" i="8"/>
  <c r="H46" i="8"/>
  <c r="G46" i="8"/>
  <c r="I46" i="8" s="1"/>
  <c r="K46" i="8" s="1"/>
  <c r="J45" i="8"/>
  <c r="H45" i="8"/>
  <c r="G45" i="8"/>
  <c r="I45" i="8" s="1"/>
  <c r="K45" i="8" s="1"/>
  <c r="J44" i="8"/>
  <c r="H44" i="8"/>
  <c r="G44" i="8"/>
  <c r="I44" i="8" s="1"/>
  <c r="J43" i="8"/>
  <c r="H43" i="8"/>
  <c r="G43" i="8"/>
  <c r="I43" i="8" s="1"/>
  <c r="K43" i="8" s="1"/>
  <c r="J42" i="8"/>
  <c r="I42" i="8"/>
  <c r="K42" i="8" s="1"/>
  <c r="H42" i="8"/>
  <c r="G42" i="8"/>
  <c r="J41" i="8"/>
  <c r="H41" i="8"/>
  <c r="G41" i="8"/>
  <c r="I41" i="8" s="1"/>
  <c r="J40" i="8"/>
  <c r="H40" i="8"/>
  <c r="G40" i="8"/>
  <c r="I40" i="8" s="1"/>
  <c r="J39" i="8"/>
  <c r="H39" i="8"/>
  <c r="G39" i="8"/>
  <c r="I39" i="8" s="1"/>
  <c r="J38" i="8"/>
  <c r="H38" i="8"/>
  <c r="G38" i="8"/>
  <c r="I38" i="8" s="1"/>
  <c r="K38" i="8" s="1"/>
  <c r="J37" i="8"/>
  <c r="H37" i="8"/>
  <c r="G37" i="8"/>
  <c r="I37" i="8" s="1"/>
  <c r="K37" i="8" s="1"/>
  <c r="J36" i="8"/>
  <c r="H36" i="8"/>
  <c r="G36" i="8"/>
  <c r="I36" i="8" s="1"/>
  <c r="K36" i="8" s="1"/>
  <c r="J35" i="8"/>
  <c r="H35" i="8"/>
  <c r="G35" i="8"/>
  <c r="I35" i="8" s="1"/>
  <c r="K35" i="8" s="1"/>
  <c r="J34" i="8"/>
  <c r="H34" i="8"/>
  <c r="G34" i="8"/>
  <c r="I34" i="8" s="1"/>
  <c r="K34" i="8" s="1"/>
  <c r="J33" i="8"/>
  <c r="H33" i="8"/>
  <c r="G33" i="8"/>
  <c r="I33" i="8" s="1"/>
  <c r="J32" i="8"/>
  <c r="H32" i="8"/>
  <c r="G32" i="8"/>
  <c r="I32" i="8" s="1"/>
  <c r="K32" i="8" s="1"/>
  <c r="J31" i="8"/>
  <c r="H31" i="8"/>
  <c r="G31" i="8"/>
  <c r="I31" i="8" s="1"/>
  <c r="J30" i="8"/>
  <c r="I30" i="8"/>
  <c r="K30" i="8" s="1"/>
  <c r="H30" i="8"/>
  <c r="G30" i="8"/>
  <c r="J29" i="8"/>
  <c r="H29" i="8"/>
  <c r="G29" i="8"/>
  <c r="I29" i="8" s="1"/>
  <c r="J28" i="8"/>
  <c r="H28" i="8"/>
  <c r="G28" i="8"/>
  <c r="I28" i="8" s="1"/>
  <c r="J27" i="8"/>
  <c r="H27" i="8"/>
  <c r="G27" i="8"/>
  <c r="I27" i="8" s="1"/>
  <c r="J26" i="8"/>
  <c r="H26" i="8"/>
  <c r="G26" i="8"/>
  <c r="I26" i="8" s="1"/>
  <c r="K26" i="8" s="1"/>
  <c r="J25" i="8"/>
  <c r="H25" i="8"/>
  <c r="G25" i="8"/>
  <c r="I25" i="8" s="1"/>
  <c r="K25" i="8" s="1"/>
  <c r="J24" i="8"/>
  <c r="H24" i="8"/>
  <c r="G24" i="8"/>
  <c r="I24" i="8" s="1"/>
  <c r="K24" i="8" s="1"/>
  <c r="J23" i="8"/>
  <c r="H23" i="8"/>
  <c r="G23" i="8"/>
  <c r="I23" i="8" s="1"/>
  <c r="K23" i="8" s="1"/>
  <c r="J22" i="8"/>
  <c r="I22" i="8"/>
  <c r="K22" i="8" s="1"/>
  <c r="H22" i="8"/>
  <c r="G22" i="8"/>
  <c r="J21" i="8"/>
  <c r="H21" i="8"/>
  <c r="G21" i="8"/>
  <c r="I21" i="8" s="1"/>
  <c r="K21" i="8" s="1"/>
  <c r="J20" i="8"/>
  <c r="H20" i="8"/>
  <c r="G20" i="8"/>
  <c r="I20" i="8" s="1"/>
  <c r="J19" i="8"/>
  <c r="H19" i="8"/>
  <c r="G19" i="8"/>
  <c r="I19" i="8" s="1"/>
  <c r="K19" i="8" s="1"/>
  <c r="J18" i="8"/>
  <c r="I18" i="8"/>
  <c r="K18" i="8" s="1"/>
  <c r="H18" i="8"/>
  <c r="G18" i="8"/>
  <c r="J17" i="8"/>
  <c r="H17" i="8"/>
  <c r="G17" i="8"/>
  <c r="I17" i="8" s="1"/>
  <c r="J16" i="8"/>
  <c r="H16" i="8"/>
  <c r="G16" i="8"/>
  <c r="I16" i="8" s="1"/>
  <c r="J15" i="8"/>
  <c r="H15" i="8"/>
  <c r="G15" i="8"/>
  <c r="I15" i="8" s="1"/>
  <c r="J14" i="8"/>
  <c r="H14" i="8"/>
  <c r="G14" i="8"/>
  <c r="I14" i="8" s="1"/>
  <c r="K14" i="8" s="1"/>
  <c r="J13" i="8"/>
  <c r="H13" i="8"/>
  <c r="G13" i="8"/>
  <c r="I13" i="8" s="1"/>
  <c r="K13" i="8" s="1"/>
  <c r="J12" i="8"/>
  <c r="H12" i="8"/>
  <c r="G12" i="8"/>
  <c r="I12" i="8" s="1"/>
  <c r="K12" i="8" s="1"/>
  <c r="J11" i="8"/>
  <c r="H11" i="8"/>
  <c r="G11" i="8"/>
  <c r="I11" i="8" s="1"/>
  <c r="K11" i="8" s="1"/>
  <c r="J10" i="8"/>
  <c r="H10" i="8"/>
  <c r="G10" i="8"/>
  <c r="I10" i="8" s="1"/>
  <c r="K10" i="8" s="1"/>
  <c r="J9" i="8"/>
  <c r="H9" i="8"/>
  <c r="G9" i="8"/>
  <c r="I9" i="8" s="1"/>
  <c r="J8" i="8"/>
  <c r="H8" i="8"/>
  <c r="G8" i="8"/>
  <c r="I8" i="8" s="1"/>
  <c r="K8" i="8" s="1"/>
  <c r="J7" i="8"/>
  <c r="H7" i="8"/>
  <c r="G7" i="8"/>
  <c r="I7" i="8" s="1"/>
  <c r="J6" i="8"/>
  <c r="I6" i="8"/>
  <c r="H6" i="8"/>
  <c r="G6" i="8"/>
  <c r="J105" i="7"/>
  <c r="H105" i="7"/>
  <c r="G105" i="7"/>
  <c r="I105" i="7" s="1"/>
  <c r="K105" i="7" s="1"/>
  <c r="J104" i="7"/>
  <c r="H104" i="7"/>
  <c r="G104" i="7"/>
  <c r="I104" i="7" s="1"/>
  <c r="K104" i="7" s="1"/>
  <c r="J103" i="7"/>
  <c r="H103" i="7"/>
  <c r="G103" i="7"/>
  <c r="I103" i="7" s="1"/>
  <c r="K103" i="7" s="1"/>
  <c r="J102" i="7"/>
  <c r="I102" i="7"/>
  <c r="K102" i="7" s="1"/>
  <c r="H102" i="7"/>
  <c r="G102" i="7"/>
  <c r="J101" i="7"/>
  <c r="I101" i="7"/>
  <c r="K101" i="7" s="1"/>
  <c r="H101" i="7"/>
  <c r="G101" i="7"/>
  <c r="J100" i="7"/>
  <c r="H100" i="7"/>
  <c r="G100" i="7"/>
  <c r="I100" i="7" s="1"/>
  <c r="J99" i="7"/>
  <c r="H99" i="7"/>
  <c r="G99" i="7"/>
  <c r="I99" i="7" s="1"/>
  <c r="J98" i="7"/>
  <c r="H98" i="7"/>
  <c r="G98" i="7"/>
  <c r="I98" i="7" s="1"/>
  <c r="K98" i="7" s="1"/>
  <c r="J97" i="7"/>
  <c r="I97" i="7"/>
  <c r="K97" i="7" s="1"/>
  <c r="H97" i="7"/>
  <c r="G97" i="7"/>
  <c r="J96" i="7"/>
  <c r="H96" i="7"/>
  <c r="G96" i="7"/>
  <c r="I96" i="7" s="1"/>
  <c r="J95" i="7"/>
  <c r="H95" i="7"/>
  <c r="G95" i="7"/>
  <c r="I95" i="7" s="1"/>
  <c r="J94" i="7"/>
  <c r="I94" i="7"/>
  <c r="K94" i="7" s="1"/>
  <c r="H94" i="7"/>
  <c r="G94" i="7"/>
  <c r="J93" i="7"/>
  <c r="H93" i="7"/>
  <c r="G93" i="7"/>
  <c r="I93" i="7" s="1"/>
  <c r="K93" i="7" s="1"/>
  <c r="J92" i="7"/>
  <c r="H92" i="7"/>
  <c r="G92" i="7"/>
  <c r="I92" i="7" s="1"/>
  <c r="K92" i="7" s="1"/>
  <c r="J91" i="7"/>
  <c r="H91" i="7"/>
  <c r="G91" i="7"/>
  <c r="I91" i="7" s="1"/>
  <c r="K91" i="7" s="1"/>
  <c r="J90" i="7"/>
  <c r="I90" i="7"/>
  <c r="K90" i="7" s="1"/>
  <c r="H90" i="7"/>
  <c r="G90" i="7"/>
  <c r="J89" i="7"/>
  <c r="I89" i="7"/>
  <c r="K89" i="7" s="1"/>
  <c r="H89" i="7"/>
  <c r="G89" i="7"/>
  <c r="J88" i="7"/>
  <c r="H88" i="7"/>
  <c r="G88" i="7"/>
  <c r="I88" i="7" s="1"/>
  <c r="J87" i="7"/>
  <c r="H87" i="7"/>
  <c r="G87" i="7"/>
  <c r="I87" i="7" s="1"/>
  <c r="J86" i="7"/>
  <c r="H86" i="7"/>
  <c r="G86" i="7"/>
  <c r="I86" i="7" s="1"/>
  <c r="K86" i="7" s="1"/>
  <c r="J85" i="7"/>
  <c r="I85" i="7"/>
  <c r="K85" i="7" s="1"/>
  <c r="H85" i="7"/>
  <c r="G85" i="7"/>
  <c r="J84" i="7"/>
  <c r="H84" i="7"/>
  <c r="G84" i="7"/>
  <c r="I84" i="7" s="1"/>
  <c r="J83" i="7"/>
  <c r="H83" i="7"/>
  <c r="G83" i="7"/>
  <c r="I83" i="7" s="1"/>
  <c r="J82" i="7"/>
  <c r="I82" i="7"/>
  <c r="K82" i="7" s="1"/>
  <c r="H82" i="7"/>
  <c r="G82" i="7"/>
  <c r="J81" i="7"/>
  <c r="H81" i="7"/>
  <c r="G81" i="7"/>
  <c r="I81" i="7" s="1"/>
  <c r="K81" i="7" s="1"/>
  <c r="J80" i="7"/>
  <c r="H80" i="7"/>
  <c r="G80" i="7"/>
  <c r="I80" i="7" s="1"/>
  <c r="K80" i="7" s="1"/>
  <c r="J79" i="7"/>
  <c r="H79" i="7"/>
  <c r="G79" i="7"/>
  <c r="I79" i="7" s="1"/>
  <c r="K79" i="7" s="1"/>
  <c r="J78" i="7"/>
  <c r="I78" i="7"/>
  <c r="K78" i="7" s="1"/>
  <c r="H78" i="7"/>
  <c r="G78" i="7"/>
  <c r="J77" i="7"/>
  <c r="I77" i="7"/>
  <c r="K77" i="7" s="1"/>
  <c r="H77" i="7"/>
  <c r="G77" i="7"/>
  <c r="J76" i="7"/>
  <c r="H76" i="7"/>
  <c r="G76" i="7"/>
  <c r="I76" i="7" s="1"/>
  <c r="J75" i="7"/>
  <c r="H75" i="7"/>
  <c r="G75" i="7"/>
  <c r="I75" i="7" s="1"/>
  <c r="J74" i="7"/>
  <c r="H74" i="7"/>
  <c r="G74" i="7"/>
  <c r="I74" i="7" s="1"/>
  <c r="K74" i="7" s="1"/>
  <c r="J73" i="7"/>
  <c r="I73" i="7"/>
  <c r="K73" i="7" s="1"/>
  <c r="H73" i="7"/>
  <c r="G73" i="7"/>
  <c r="J72" i="7"/>
  <c r="H72" i="7"/>
  <c r="G72" i="7"/>
  <c r="I72" i="7" s="1"/>
  <c r="J71" i="7"/>
  <c r="H71" i="7"/>
  <c r="G71" i="7"/>
  <c r="I71" i="7" s="1"/>
  <c r="J70" i="7"/>
  <c r="I70" i="7"/>
  <c r="K70" i="7" s="1"/>
  <c r="H70" i="7"/>
  <c r="G70" i="7"/>
  <c r="J69" i="7"/>
  <c r="H69" i="7"/>
  <c r="G69" i="7"/>
  <c r="I69" i="7" s="1"/>
  <c r="K69" i="7" s="1"/>
  <c r="J68" i="7"/>
  <c r="H68" i="7"/>
  <c r="G68" i="7"/>
  <c r="I68" i="7" s="1"/>
  <c r="K68" i="7" s="1"/>
  <c r="J67" i="7"/>
  <c r="H67" i="7"/>
  <c r="G67" i="7"/>
  <c r="I67" i="7" s="1"/>
  <c r="K67" i="7" s="1"/>
  <c r="J66" i="7"/>
  <c r="I66" i="7"/>
  <c r="K66" i="7" s="1"/>
  <c r="H66" i="7"/>
  <c r="G66" i="7"/>
  <c r="J65" i="7"/>
  <c r="I65" i="7"/>
  <c r="K65" i="7" s="1"/>
  <c r="H65" i="7"/>
  <c r="G65" i="7"/>
  <c r="J64" i="7"/>
  <c r="H64" i="7"/>
  <c r="G64" i="7"/>
  <c r="I64" i="7" s="1"/>
  <c r="J63" i="7"/>
  <c r="H63" i="7"/>
  <c r="G63" i="7"/>
  <c r="I63" i="7" s="1"/>
  <c r="J62" i="7"/>
  <c r="H62" i="7"/>
  <c r="G62" i="7"/>
  <c r="I62" i="7" s="1"/>
  <c r="K62" i="7" s="1"/>
  <c r="J61" i="7"/>
  <c r="I61" i="7"/>
  <c r="K61" i="7" s="1"/>
  <c r="H61" i="7"/>
  <c r="G61" i="7"/>
  <c r="J60" i="7"/>
  <c r="H60" i="7"/>
  <c r="G60" i="7"/>
  <c r="I60" i="7" s="1"/>
  <c r="J59" i="7"/>
  <c r="H59" i="7"/>
  <c r="G59" i="7"/>
  <c r="I59" i="7" s="1"/>
  <c r="J58" i="7"/>
  <c r="I58" i="7"/>
  <c r="K58" i="7" s="1"/>
  <c r="H58" i="7"/>
  <c r="G58" i="7"/>
  <c r="J57" i="7"/>
  <c r="H57" i="7"/>
  <c r="G57" i="7"/>
  <c r="I57" i="7" s="1"/>
  <c r="K57" i="7" s="1"/>
  <c r="J56" i="7"/>
  <c r="H56" i="7"/>
  <c r="G56" i="7"/>
  <c r="I56" i="7" s="1"/>
  <c r="K56" i="7" s="1"/>
  <c r="J55" i="7"/>
  <c r="H55" i="7"/>
  <c r="G55" i="7"/>
  <c r="I55" i="7" s="1"/>
  <c r="K55" i="7" s="1"/>
  <c r="J54" i="7"/>
  <c r="I54" i="7"/>
  <c r="K54" i="7" s="1"/>
  <c r="H54" i="7"/>
  <c r="G54" i="7"/>
  <c r="J53" i="7"/>
  <c r="I53" i="7"/>
  <c r="K53" i="7" s="1"/>
  <c r="H53" i="7"/>
  <c r="G53" i="7"/>
  <c r="J52" i="7"/>
  <c r="H52" i="7"/>
  <c r="G52" i="7"/>
  <c r="I52" i="7" s="1"/>
  <c r="J51" i="7"/>
  <c r="H51" i="7"/>
  <c r="G51" i="7"/>
  <c r="I51" i="7" s="1"/>
  <c r="J50" i="7"/>
  <c r="H50" i="7"/>
  <c r="G50" i="7"/>
  <c r="I50" i="7" s="1"/>
  <c r="K50" i="7" s="1"/>
  <c r="J49" i="7"/>
  <c r="I49" i="7"/>
  <c r="K49" i="7" s="1"/>
  <c r="H49" i="7"/>
  <c r="G49" i="7"/>
  <c r="J48" i="7"/>
  <c r="H48" i="7"/>
  <c r="G48" i="7"/>
  <c r="I48" i="7" s="1"/>
  <c r="J47" i="7"/>
  <c r="H47" i="7"/>
  <c r="G47" i="7"/>
  <c r="I47" i="7" s="1"/>
  <c r="J46" i="7"/>
  <c r="I46" i="7"/>
  <c r="K46" i="7" s="1"/>
  <c r="H46" i="7"/>
  <c r="G46" i="7"/>
  <c r="J45" i="7"/>
  <c r="H45" i="7"/>
  <c r="G45" i="7"/>
  <c r="I45" i="7" s="1"/>
  <c r="K45" i="7" s="1"/>
  <c r="J44" i="7"/>
  <c r="H44" i="7"/>
  <c r="G44" i="7"/>
  <c r="I44" i="7" s="1"/>
  <c r="K44" i="7" s="1"/>
  <c r="J43" i="7"/>
  <c r="H43" i="7"/>
  <c r="G43" i="7"/>
  <c r="I43" i="7" s="1"/>
  <c r="K43" i="7" s="1"/>
  <c r="J42" i="7"/>
  <c r="I42" i="7"/>
  <c r="K42" i="7" s="1"/>
  <c r="H42" i="7"/>
  <c r="G42" i="7"/>
  <c r="J41" i="7"/>
  <c r="I41" i="7"/>
  <c r="K41" i="7" s="1"/>
  <c r="H41" i="7"/>
  <c r="G41" i="7"/>
  <c r="J40" i="7"/>
  <c r="H40" i="7"/>
  <c r="G40" i="7"/>
  <c r="I40" i="7" s="1"/>
  <c r="J39" i="7"/>
  <c r="H39" i="7"/>
  <c r="G39" i="7"/>
  <c r="I39" i="7" s="1"/>
  <c r="J38" i="7"/>
  <c r="H38" i="7"/>
  <c r="G38" i="7"/>
  <c r="I38" i="7" s="1"/>
  <c r="K38" i="7" s="1"/>
  <c r="J37" i="7"/>
  <c r="I37" i="7"/>
  <c r="K37" i="7" s="1"/>
  <c r="H37" i="7"/>
  <c r="G37" i="7"/>
  <c r="J36" i="7"/>
  <c r="H36" i="7"/>
  <c r="G36" i="7"/>
  <c r="I36" i="7" s="1"/>
  <c r="J35" i="7"/>
  <c r="H35" i="7"/>
  <c r="G35" i="7"/>
  <c r="I35" i="7" s="1"/>
  <c r="J34" i="7"/>
  <c r="I34" i="7"/>
  <c r="K34" i="7" s="1"/>
  <c r="H34" i="7"/>
  <c r="G34" i="7"/>
  <c r="J33" i="7"/>
  <c r="H33" i="7"/>
  <c r="G33" i="7"/>
  <c r="I33" i="7" s="1"/>
  <c r="K33" i="7" s="1"/>
  <c r="J32" i="7"/>
  <c r="H32" i="7"/>
  <c r="G32" i="7"/>
  <c r="I32" i="7" s="1"/>
  <c r="K32" i="7" s="1"/>
  <c r="J31" i="7"/>
  <c r="H31" i="7"/>
  <c r="G31" i="7"/>
  <c r="I31" i="7" s="1"/>
  <c r="K31" i="7" s="1"/>
  <c r="J30" i="7"/>
  <c r="I30" i="7"/>
  <c r="K30" i="7" s="1"/>
  <c r="H30" i="7"/>
  <c r="G30" i="7"/>
  <c r="J29" i="7"/>
  <c r="I29" i="7"/>
  <c r="K29" i="7" s="1"/>
  <c r="H29" i="7"/>
  <c r="G29" i="7"/>
  <c r="J28" i="7"/>
  <c r="H28" i="7"/>
  <c r="G28" i="7"/>
  <c r="I28" i="7" s="1"/>
  <c r="J27" i="7"/>
  <c r="H27" i="7"/>
  <c r="G27" i="7"/>
  <c r="I27" i="7" s="1"/>
  <c r="J26" i="7"/>
  <c r="H26" i="7"/>
  <c r="G26" i="7"/>
  <c r="I26" i="7" s="1"/>
  <c r="K26" i="7" s="1"/>
  <c r="J25" i="7"/>
  <c r="I25" i="7"/>
  <c r="K25" i="7" s="1"/>
  <c r="H25" i="7"/>
  <c r="G25" i="7"/>
  <c r="J24" i="7"/>
  <c r="H24" i="7"/>
  <c r="G24" i="7"/>
  <c r="I24" i="7" s="1"/>
  <c r="J23" i="7"/>
  <c r="H23" i="7"/>
  <c r="G23" i="7"/>
  <c r="I23" i="7" s="1"/>
  <c r="J22" i="7"/>
  <c r="I22" i="7"/>
  <c r="K22" i="7" s="1"/>
  <c r="H22" i="7"/>
  <c r="G22" i="7"/>
  <c r="J21" i="7"/>
  <c r="H21" i="7"/>
  <c r="G21" i="7"/>
  <c r="I21" i="7" s="1"/>
  <c r="K21" i="7" s="1"/>
  <c r="J20" i="7"/>
  <c r="H20" i="7"/>
  <c r="G20" i="7"/>
  <c r="I20" i="7" s="1"/>
  <c r="K20" i="7" s="1"/>
  <c r="J19" i="7"/>
  <c r="H19" i="7"/>
  <c r="G19" i="7"/>
  <c r="I19" i="7" s="1"/>
  <c r="K19" i="7" s="1"/>
  <c r="J18" i="7"/>
  <c r="I18" i="7"/>
  <c r="K18" i="7" s="1"/>
  <c r="H18" i="7"/>
  <c r="G18" i="7"/>
  <c r="J17" i="7"/>
  <c r="I17" i="7"/>
  <c r="K17" i="7" s="1"/>
  <c r="H17" i="7"/>
  <c r="G17" i="7"/>
  <c r="J16" i="7"/>
  <c r="H16" i="7"/>
  <c r="G16" i="7"/>
  <c r="I16" i="7" s="1"/>
  <c r="J15" i="7"/>
  <c r="H15" i="7"/>
  <c r="G15" i="7"/>
  <c r="I15" i="7" s="1"/>
  <c r="J14" i="7"/>
  <c r="H14" i="7"/>
  <c r="G14" i="7"/>
  <c r="I14" i="7" s="1"/>
  <c r="K14" i="7" s="1"/>
  <c r="J13" i="7"/>
  <c r="I13" i="7"/>
  <c r="K13" i="7" s="1"/>
  <c r="H13" i="7"/>
  <c r="G13" i="7"/>
  <c r="J12" i="7"/>
  <c r="H12" i="7"/>
  <c r="G12" i="7"/>
  <c r="I12" i="7" s="1"/>
  <c r="J11" i="7"/>
  <c r="H11" i="7"/>
  <c r="G11" i="7"/>
  <c r="I11" i="7" s="1"/>
  <c r="J10" i="7"/>
  <c r="I10" i="7"/>
  <c r="K10" i="7" s="1"/>
  <c r="H10" i="7"/>
  <c r="G10" i="7"/>
  <c r="J9" i="7"/>
  <c r="H9" i="7"/>
  <c r="G9" i="7"/>
  <c r="I9" i="7" s="1"/>
  <c r="K9" i="7" s="1"/>
  <c r="J8" i="7"/>
  <c r="H8" i="7"/>
  <c r="G8" i="7"/>
  <c r="I8" i="7" s="1"/>
  <c r="K8" i="7" s="1"/>
  <c r="J7" i="7"/>
  <c r="H7" i="7"/>
  <c r="G7" i="7"/>
  <c r="I7" i="7" s="1"/>
  <c r="K7" i="7" s="1"/>
  <c r="J6" i="7"/>
  <c r="I6" i="7"/>
  <c r="H6" i="7"/>
  <c r="G6" i="7"/>
  <c r="H105" i="6"/>
  <c r="G105" i="6"/>
  <c r="H104" i="6"/>
  <c r="G104" i="6"/>
  <c r="H103" i="6"/>
  <c r="G103" i="6"/>
  <c r="H102" i="6"/>
  <c r="G102" i="6"/>
  <c r="H101" i="6"/>
  <c r="G101" i="6"/>
  <c r="H100" i="6"/>
  <c r="G100" i="6"/>
  <c r="H99" i="6"/>
  <c r="G99" i="6"/>
  <c r="H98" i="6"/>
  <c r="G98" i="6"/>
  <c r="H97" i="6"/>
  <c r="G97" i="6"/>
  <c r="H96" i="6"/>
  <c r="G96" i="6"/>
  <c r="H95" i="6"/>
  <c r="G95" i="6"/>
  <c r="H94" i="6"/>
  <c r="G94" i="6"/>
  <c r="H93" i="6"/>
  <c r="G93" i="6"/>
  <c r="H92" i="6"/>
  <c r="G92" i="6"/>
  <c r="H91" i="6"/>
  <c r="G91" i="6"/>
  <c r="H90" i="6"/>
  <c r="G90" i="6"/>
  <c r="H89" i="6"/>
  <c r="G89" i="6"/>
  <c r="H88" i="6"/>
  <c r="G88" i="6"/>
  <c r="H87" i="6"/>
  <c r="G87" i="6"/>
  <c r="H86" i="6"/>
  <c r="G86" i="6"/>
  <c r="H85" i="6"/>
  <c r="G85" i="6"/>
  <c r="H84" i="6"/>
  <c r="G84" i="6"/>
  <c r="H83" i="6"/>
  <c r="G83" i="6"/>
  <c r="H82" i="6"/>
  <c r="G82" i="6"/>
  <c r="H81" i="6"/>
  <c r="G81" i="6"/>
  <c r="H80" i="6"/>
  <c r="G80" i="6"/>
  <c r="H79" i="6"/>
  <c r="G79" i="6"/>
  <c r="H78" i="6"/>
  <c r="G78" i="6"/>
  <c r="H77" i="6"/>
  <c r="G77" i="6"/>
  <c r="H76" i="6"/>
  <c r="G76" i="6"/>
  <c r="H75" i="6"/>
  <c r="G75" i="6"/>
  <c r="H74" i="6"/>
  <c r="G74" i="6"/>
  <c r="H73" i="6"/>
  <c r="G73" i="6"/>
  <c r="H72" i="6"/>
  <c r="G72" i="6"/>
  <c r="H71" i="6"/>
  <c r="G71" i="6"/>
  <c r="H70" i="6"/>
  <c r="G70" i="6"/>
  <c r="H69" i="6"/>
  <c r="G69" i="6"/>
  <c r="H68" i="6"/>
  <c r="G68" i="6"/>
  <c r="H67" i="6"/>
  <c r="G67" i="6"/>
  <c r="H66" i="6"/>
  <c r="G66" i="6"/>
  <c r="H65" i="6"/>
  <c r="G65" i="6"/>
  <c r="H64" i="6"/>
  <c r="G64" i="6"/>
  <c r="H63" i="6"/>
  <c r="G63" i="6"/>
  <c r="H62" i="6"/>
  <c r="G62" i="6"/>
  <c r="H61" i="6"/>
  <c r="G61" i="6"/>
  <c r="H60" i="6"/>
  <c r="G60" i="6"/>
  <c r="H59" i="6"/>
  <c r="G59" i="6"/>
  <c r="H58" i="6"/>
  <c r="G58" i="6"/>
  <c r="H57" i="6"/>
  <c r="G57" i="6"/>
  <c r="H56" i="6"/>
  <c r="G56" i="6"/>
  <c r="H55" i="6"/>
  <c r="G55" i="6"/>
  <c r="H54" i="6"/>
  <c r="G54" i="6"/>
  <c r="H53" i="6"/>
  <c r="G53" i="6"/>
  <c r="H52" i="6"/>
  <c r="G52" i="6"/>
  <c r="H51" i="6"/>
  <c r="G51" i="6"/>
  <c r="H50" i="6"/>
  <c r="G50" i="6"/>
  <c r="H49" i="6"/>
  <c r="G49" i="6"/>
  <c r="H48" i="6"/>
  <c r="G48" i="6"/>
  <c r="H47" i="6"/>
  <c r="G47" i="6"/>
  <c r="H46" i="6"/>
  <c r="G46" i="6"/>
  <c r="H45" i="6"/>
  <c r="G45" i="6"/>
  <c r="H44" i="6"/>
  <c r="G44" i="6"/>
  <c r="H43" i="6"/>
  <c r="G43" i="6"/>
  <c r="H42" i="6"/>
  <c r="G42" i="6"/>
  <c r="J41" i="6"/>
  <c r="H41" i="6"/>
  <c r="G41" i="6"/>
  <c r="H40" i="6"/>
  <c r="G40" i="6"/>
  <c r="H39" i="6"/>
  <c r="G39" i="6"/>
  <c r="H38" i="6"/>
  <c r="G38" i="6"/>
  <c r="H37" i="6"/>
  <c r="G37" i="6"/>
  <c r="H36" i="6"/>
  <c r="G36" i="6"/>
  <c r="H35" i="6"/>
  <c r="G35" i="6"/>
  <c r="H34" i="6"/>
  <c r="G34" i="6"/>
  <c r="H33" i="6"/>
  <c r="G33" i="6"/>
  <c r="H32" i="6"/>
  <c r="G32" i="6"/>
  <c r="H31" i="6"/>
  <c r="G31" i="6"/>
  <c r="H30" i="6"/>
  <c r="G30" i="6"/>
  <c r="H29" i="6"/>
  <c r="G29" i="6"/>
  <c r="H28" i="6"/>
  <c r="G28" i="6"/>
  <c r="H27" i="6"/>
  <c r="G27" i="6"/>
  <c r="H26" i="6"/>
  <c r="G26" i="6"/>
  <c r="H25" i="6"/>
  <c r="G25" i="6"/>
  <c r="H24" i="6"/>
  <c r="G24" i="6"/>
  <c r="H23" i="6"/>
  <c r="G23" i="6"/>
  <c r="H22" i="6"/>
  <c r="G22" i="6"/>
  <c r="H21" i="6"/>
  <c r="G21" i="6"/>
  <c r="H20" i="6"/>
  <c r="G20" i="6"/>
  <c r="H19" i="6"/>
  <c r="G19" i="6"/>
  <c r="H18" i="6"/>
  <c r="G18" i="6"/>
  <c r="H17" i="6"/>
  <c r="G17" i="6"/>
  <c r="H16" i="6"/>
  <c r="G16" i="6"/>
  <c r="H15" i="6"/>
  <c r="G15" i="6"/>
  <c r="H14" i="6"/>
  <c r="G14" i="6"/>
  <c r="H13" i="6"/>
  <c r="G13" i="6"/>
  <c r="H12" i="6"/>
  <c r="G12" i="6"/>
  <c r="H11" i="6"/>
  <c r="G11" i="6"/>
  <c r="H10" i="6"/>
  <c r="G10" i="6"/>
  <c r="J9" i="6"/>
  <c r="H9" i="6"/>
  <c r="G9" i="6"/>
  <c r="H8" i="6"/>
  <c r="G8" i="6"/>
  <c r="H7" i="6"/>
  <c r="G7" i="6"/>
  <c r="H6" i="6"/>
  <c r="G6" i="6"/>
  <c r="H105" i="5"/>
  <c r="G105" i="5"/>
  <c r="H104" i="5"/>
  <c r="G104" i="5"/>
  <c r="H103" i="5"/>
  <c r="G103" i="5"/>
  <c r="H102" i="5"/>
  <c r="G102" i="5"/>
  <c r="H101" i="5"/>
  <c r="G101" i="5"/>
  <c r="H100" i="5"/>
  <c r="G100" i="5"/>
  <c r="H99" i="5"/>
  <c r="G99" i="5"/>
  <c r="H98" i="5"/>
  <c r="G98" i="5"/>
  <c r="H97" i="5"/>
  <c r="G97" i="5"/>
  <c r="H96" i="5"/>
  <c r="G96" i="5"/>
  <c r="H95" i="5"/>
  <c r="G95" i="5"/>
  <c r="H94" i="5"/>
  <c r="G94" i="5"/>
  <c r="H93" i="5"/>
  <c r="G93" i="5"/>
  <c r="H92" i="5"/>
  <c r="G92" i="5"/>
  <c r="H91" i="5"/>
  <c r="G91" i="5"/>
  <c r="H90" i="5"/>
  <c r="G90" i="5"/>
  <c r="H89" i="5"/>
  <c r="G89" i="5"/>
  <c r="H88" i="5"/>
  <c r="G88" i="5"/>
  <c r="H87" i="5"/>
  <c r="G87" i="5"/>
  <c r="H86" i="5"/>
  <c r="G86" i="5"/>
  <c r="H85" i="5"/>
  <c r="G85" i="5"/>
  <c r="H84" i="5"/>
  <c r="G84" i="5"/>
  <c r="H83" i="5"/>
  <c r="G83" i="5"/>
  <c r="H82" i="5"/>
  <c r="G82" i="5"/>
  <c r="H81" i="5"/>
  <c r="G81" i="5"/>
  <c r="H80" i="5"/>
  <c r="G80" i="5"/>
  <c r="H79" i="5"/>
  <c r="G79" i="5"/>
  <c r="H78" i="5"/>
  <c r="G78" i="5"/>
  <c r="H77" i="5"/>
  <c r="G77" i="5"/>
  <c r="H76" i="5"/>
  <c r="G76" i="5"/>
  <c r="H75" i="5"/>
  <c r="G75" i="5"/>
  <c r="H74" i="5"/>
  <c r="G74" i="5"/>
  <c r="H73" i="5"/>
  <c r="G73" i="5"/>
  <c r="H72" i="5"/>
  <c r="G72" i="5"/>
  <c r="H71" i="5"/>
  <c r="G71" i="5"/>
  <c r="H70" i="5"/>
  <c r="G70" i="5"/>
  <c r="H69" i="5"/>
  <c r="G69" i="5"/>
  <c r="H68" i="5"/>
  <c r="G68" i="5"/>
  <c r="H67" i="5"/>
  <c r="G67" i="5"/>
  <c r="H66" i="5"/>
  <c r="G66" i="5"/>
  <c r="H65" i="5"/>
  <c r="G65" i="5"/>
  <c r="H64" i="5"/>
  <c r="G64" i="5"/>
  <c r="H63" i="5"/>
  <c r="G63" i="5"/>
  <c r="H62" i="5"/>
  <c r="G62" i="5"/>
  <c r="H61" i="5"/>
  <c r="G61" i="5"/>
  <c r="H60" i="5"/>
  <c r="G60" i="5"/>
  <c r="H59" i="5"/>
  <c r="G59" i="5"/>
  <c r="H58" i="5"/>
  <c r="G58" i="5"/>
  <c r="H57" i="5"/>
  <c r="G57" i="5"/>
  <c r="H56" i="5"/>
  <c r="G56" i="5"/>
  <c r="H55" i="5"/>
  <c r="G55" i="5"/>
  <c r="H54" i="5"/>
  <c r="G54" i="5"/>
  <c r="H53" i="5"/>
  <c r="G53" i="5"/>
  <c r="H52" i="5"/>
  <c r="G52" i="5"/>
  <c r="H51" i="5"/>
  <c r="G51" i="5"/>
  <c r="H50" i="5"/>
  <c r="G50" i="5"/>
  <c r="H49" i="5"/>
  <c r="G49" i="5"/>
  <c r="H48" i="5"/>
  <c r="G48" i="5"/>
  <c r="H47" i="5"/>
  <c r="G47" i="5"/>
  <c r="H46" i="5"/>
  <c r="G46" i="5"/>
  <c r="H45" i="5"/>
  <c r="G45" i="5"/>
  <c r="H44" i="5"/>
  <c r="G44" i="5"/>
  <c r="H43" i="5"/>
  <c r="G43" i="5"/>
  <c r="H42" i="5"/>
  <c r="G42" i="5"/>
  <c r="H41" i="5"/>
  <c r="G41" i="5"/>
  <c r="H40" i="5"/>
  <c r="G40" i="5"/>
  <c r="H39" i="5"/>
  <c r="G39" i="5"/>
  <c r="H38" i="5"/>
  <c r="G38" i="5"/>
  <c r="H37" i="5"/>
  <c r="G37" i="5"/>
  <c r="H36" i="5"/>
  <c r="G36" i="5"/>
  <c r="H35" i="5"/>
  <c r="G35" i="5"/>
  <c r="H34" i="5"/>
  <c r="G34" i="5"/>
  <c r="H33" i="5"/>
  <c r="G33" i="5"/>
  <c r="H32" i="5"/>
  <c r="G32" i="5"/>
  <c r="H31" i="5"/>
  <c r="G31" i="5"/>
  <c r="H30" i="5"/>
  <c r="G30" i="5"/>
  <c r="H29" i="5"/>
  <c r="G29" i="5"/>
  <c r="H28" i="5"/>
  <c r="G28" i="5"/>
  <c r="H27" i="5"/>
  <c r="G27" i="5"/>
  <c r="H26" i="5"/>
  <c r="G26" i="5"/>
  <c r="H25" i="5"/>
  <c r="G25" i="5"/>
  <c r="H24" i="5"/>
  <c r="G24" i="5"/>
  <c r="H23" i="5"/>
  <c r="G23" i="5"/>
  <c r="H22" i="5"/>
  <c r="G22" i="5"/>
  <c r="H21" i="5"/>
  <c r="G21" i="5"/>
  <c r="H20" i="5"/>
  <c r="G20" i="5"/>
  <c r="H19" i="5"/>
  <c r="G19" i="5"/>
  <c r="H18" i="5"/>
  <c r="G18" i="5"/>
  <c r="H17" i="5"/>
  <c r="G17" i="5"/>
  <c r="H16" i="5"/>
  <c r="G16" i="5"/>
  <c r="H15" i="5"/>
  <c r="G15" i="5"/>
  <c r="H14" i="5"/>
  <c r="G14" i="5"/>
  <c r="H13" i="5"/>
  <c r="G13" i="5"/>
  <c r="H12" i="5"/>
  <c r="G12" i="5"/>
  <c r="H11" i="5"/>
  <c r="G11" i="5"/>
  <c r="H10" i="5"/>
  <c r="G10" i="5"/>
  <c r="H9" i="5"/>
  <c r="G9" i="5"/>
  <c r="H8" i="5"/>
  <c r="G8" i="5"/>
  <c r="H7" i="5"/>
  <c r="G7" i="5"/>
  <c r="H6" i="5"/>
  <c r="G6" i="5"/>
  <c r="H105" i="4"/>
  <c r="G105" i="4"/>
  <c r="H104" i="4"/>
  <c r="G104" i="4"/>
  <c r="H103" i="4"/>
  <c r="G103" i="4"/>
  <c r="H102" i="4"/>
  <c r="G102" i="4"/>
  <c r="H101" i="4"/>
  <c r="G101" i="4"/>
  <c r="H100" i="4"/>
  <c r="G100" i="4"/>
  <c r="H99" i="4"/>
  <c r="G99" i="4"/>
  <c r="H98" i="4"/>
  <c r="G98" i="4"/>
  <c r="H97" i="4"/>
  <c r="G97" i="4"/>
  <c r="H96" i="4"/>
  <c r="G96" i="4"/>
  <c r="H95" i="4"/>
  <c r="G95" i="4"/>
  <c r="H94" i="4"/>
  <c r="G94" i="4"/>
  <c r="H93" i="4"/>
  <c r="G93" i="4"/>
  <c r="H92" i="4"/>
  <c r="G92" i="4"/>
  <c r="H91" i="4"/>
  <c r="G91" i="4"/>
  <c r="H90" i="4"/>
  <c r="G90" i="4"/>
  <c r="H89" i="4"/>
  <c r="G89" i="4"/>
  <c r="H88" i="4"/>
  <c r="G88" i="4"/>
  <c r="H87" i="4"/>
  <c r="G87" i="4"/>
  <c r="H86" i="4"/>
  <c r="G86" i="4"/>
  <c r="H85" i="4"/>
  <c r="G85" i="4"/>
  <c r="H84" i="4"/>
  <c r="G84" i="4"/>
  <c r="H83" i="4"/>
  <c r="G83" i="4"/>
  <c r="H82" i="4"/>
  <c r="G82" i="4"/>
  <c r="J81" i="4"/>
  <c r="H81" i="4"/>
  <c r="G81" i="4"/>
  <c r="H80" i="4"/>
  <c r="G80" i="4"/>
  <c r="H79" i="4"/>
  <c r="G79" i="4"/>
  <c r="H78" i="4"/>
  <c r="G78" i="4"/>
  <c r="H77" i="4"/>
  <c r="G77" i="4"/>
  <c r="H76" i="4"/>
  <c r="G76" i="4"/>
  <c r="H75" i="4"/>
  <c r="G75" i="4"/>
  <c r="H74" i="4"/>
  <c r="G74" i="4"/>
  <c r="H73" i="4"/>
  <c r="G73" i="4"/>
  <c r="H72" i="4"/>
  <c r="G72" i="4"/>
  <c r="H71" i="4"/>
  <c r="G71" i="4"/>
  <c r="H70" i="4"/>
  <c r="G70" i="4"/>
  <c r="H69" i="4"/>
  <c r="G69" i="4"/>
  <c r="H68" i="4"/>
  <c r="G68" i="4"/>
  <c r="H67" i="4"/>
  <c r="G67" i="4"/>
  <c r="H66" i="4"/>
  <c r="G66" i="4"/>
  <c r="H65" i="4"/>
  <c r="G65" i="4"/>
  <c r="H64" i="4"/>
  <c r="G64" i="4"/>
  <c r="H63" i="4"/>
  <c r="G63" i="4"/>
  <c r="H62" i="4"/>
  <c r="G62" i="4"/>
  <c r="H61" i="4"/>
  <c r="G61" i="4"/>
  <c r="H60" i="4"/>
  <c r="G60" i="4"/>
  <c r="H59" i="4"/>
  <c r="G59" i="4"/>
  <c r="H58" i="4"/>
  <c r="G58" i="4"/>
  <c r="H57" i="4"/>
  <c r="G57" i="4"/>
  <c r="H56" i="4"/>
  <c r="G56" i="4"/>
  <c r="H55" i="4"/>
  <c r="G55" i="4"/>
  <c r="H54" i="4"/>
  <c r="G54" i="4"/>
  <c r="H53" i="4"/>
  <c r="G53" i="4"/>
  <c r="H52" i="4"/>
  <c r="G52" i="4"/>
  <c r="H51" i="4"/>
  <c r="G51" i="4"/>
  <c r="H50" i="4"/>
  <c r="G50" i="4"/>
  <c r="J49" i="4"/>
  <c r="H49" i="4"/>
  <c r="G49" i="4"/>
  <c r="H48" i="4"/>
  <c r="G48" i="4"/>
  <c r="H47" i="4"/>
  <c r="G47" i="4"/>
  <c r="H46" i="4"/>
  <c r="G46" i="4"/>
  <c r="H45" i="4"/>
  <c r="G45" i="4"/>
  <c r="H44" i="4"/>
  <c r="G44" i="4"/>
  <c r="H43" i="4"/>
  <c r="G43" i="4"/>
  <c r="H42" i="4"/>
  <c r="G42" i="4"/>
  <c r="H41" i="4"/>
  <c r="G41" i="4"/>
  <c r="H40" i="4"/>
  <c r="G40" i="4"/>
  <c r="H39" i="4"/>
  <c r="G39" i="4"/>
  <c r="H38" i="4"/>
  <c r="G38" i="4"/>
  <c r="H37" i="4"/>
  <c r="G37" i="4"/>
  <c r="H36" i="4"/>
  <c r="G36" i="4"/>
  <c r="H35" i="4"/>
  <c r="G35" i="4"/>
  <c r="H34" i="4"/>
  <c r="G34" i="4"/>
  <c r="H33" i="4"/>
  <c r="G33" i="4"/>
  <c r="H32" i="4"/>
  <c r="G32" i="4"/>
  <c r="H31" i="4"/>
  <c r="G31" i="4"/>
  <c r="H30" i="4"/>
  <c r="G30" i="4"/>
  <c r="H29" i="4"/>
  <c r="G29" i="4"/>
  <c r="H28" i="4"/>
  <c r="G28" i="4"/>
  <c r="H27" i="4"/>
  <c r="G27" i="4"/>
  <c r="H26" i="4"/>
  <c r="G26" i="4"/>
  <c r="H25" i="4"/>
  <c r="G25" i="4"/>
  <c r="H24" i="4"/>
  <c r="G24" i="4"/>
  <c r="H23" i="4"/>
  <c r="G23" i="4"/>
  <c r="H22" i="4"/>
  <c r="G22" i="4"/>
  <c r="H21" i="4"/>
  <c r="G21" i="4"/>
  <c r="H20" i="4"/>
  <c r="G20" i="4"/>
  <c r="H19" i="4"/>
  <c r="G19" i="4"/>
  <c r="H18" i="4"/>
  <c r="G18" i="4"/>
  <c r="J17" i="4"/>
  <c r="H17" i="4"/>
  <c r="G17" i="4"/>
  <c r="H16" i="4"/>
  <c r="G16" i="4"/>
  <c r="H15" i="4"/>
  <c r="G15" i="4"/>
  <c r="H14" i="4"/>
  <c r="G14" i="4"/>
  <c r="H13" i="4"/>
  <c r="G13" i="4"/>
  <c r="H12" i="4"/>
  <c r="G12" i="4"/>
  <c r="H11" i="4"/>
  <c r="G11" i="4"/>
  <c r="H10" i="4"/>
  <c r="G10" i="4"/>
  <c r="H9" i="4"/>
  <c r="G9" i="4"/>
  <c r="H8" i="4"/>
  <c r="G8" i="4"/>
  <c r="H7" i="4"/>
  <c r="G7" i="4"/>
  <c r="H6" i="4"/>
  <c r="G6" i="4"/>
  <c r="H105" i="3"/>
  <c r="G105" i="3"/>
  <c r="H104" i="3"/>
  <c r="G104" i="3"/>
  <c r="H103" i="3"/>
  <c r="G103" i="3"/>
  <c r="H102" i="3"/>
  <c r="G102" i="3"/>
  <c r="H101" i="3"/>
  <c r="G101" i="3"/>
  <c r="H100" i="3"/>
  <c r="G100" i="3"/>
  <c r="H99" i="3"/>
  <c r="G99" i="3"/>
  <c r="H98" i="3"/>
  <c r="G98" i="3"/>
  <c r="H97" i="3"/>
  <c r="G97" i="3"/>
  <c r="H96" i="3"/>
  <c r="G96" i="3"/>
  <c r="H95" i="3"/>
  <c r="G95" i="3"/>
  <c r="H94" i="3"/>
  <c r="G94" i="3"/>
  <c r="H93" i="3"/>
  <c r="G93" i="3"/>
  <c r="H92" i="3"/>
  <c r="G92" i="3"/>
  <c r="H91" i="3"/>
  <c r="G91" i="3"/>
  <c r="H90" i="3"/>
  <c r="G90" i="3"/>
  <c r="H89" i="3"/>
  <c r="G89" i="3"/>
  <c r="H88" i="3"/>
  <c r="G88" i="3"/>
  <c r="H87" i="3"/>
  <c r="G87" i="3"/>
  <c r="H86" i="3"/>
  <c r="G86" i="3"/>
  <c r="J85" i="3"/>
  <c r="H85" i="3"/>
  <c r="G85" i="3"/>
  <c r="H84" i="3"/>
  <c r="G84" i="3"/>
  <c r="H83" i="3"/>
  <c r="G83" i="3"/>
  <c r="H82" i="3"/>
  <c r="G82" i="3"/>
  <c r="H81" i="3"/>
  <c r="G81" i="3"/>
  <c r="H80" i="3"/>
  <c r="G80" i="3"/>
  <c r="H79" i="3"/>
  <c r="G79" i="3"/>
  <c r="H78" i="3"/>
  <c r="G78" i="3"/>
  <c r="H77" i="3"/>
  <c r="G77" i="3"/>
  <c r="H76" i="3"/>
  <c r="G76" i="3"/>
  <c r="H75" i="3"/>
  <c r="G75" i="3"/>
  <c r="H74" i="3"/>
  <c r="G74" i="3"/>
  <c r="H73" i="3"/>
  <c r="G73" i="3"/>
  <c r="H72" i="3"/>
  <c r="G72" i="3"/>
  <c r="J71" i="3"/>
  <c r="H71" i="3"/>
  <c r="G71" i="3"/>
  <c r="H70" i="3"/>
  <c r="G70" i="3"/>
  <c r="H69" i="3"/>
  <c r="G69" i="3"/>
  <c r="H68" i="3"/>
  <c r="G68" i="3"/>
  <c r="H67" i="3"/>
  <c r="G67" i="3"/>
  <c r="H66" i="3"/>
  <c r="G66" i="3"/>
  <c r="H65" i="3"/>
  <c r="G65" i="3"/>
  <c r="H64" i="3"/>
  <c r="G64" i="3"/>
  <c r="J63" i="3"/>
  <c r="H63" i="3"/>
  <c r="G63" i="3"/>
  <c r="H62" i="3"/>
  <c r="G62" i="3"/>
  <c r="H61" i="3"/>
  <c r="G61" i="3"/>
  <c r="I61" i="3" s="1"/>
  <c r="H60" i="3"/>
  <c r="G60" i="3"/>
  <c r="H59" i="3"/>
  <c r="G59" i="3"/>
  <c r="I58" i="3"/>
  <c r="H58" i="3"/>
  <c r="G58" i="3"/>
  <c r="H57" i="3"/>
  <c r="G57" i="3"/>
  <c r="H56" i="3"/>
  <c r="G56" i="3"/>
  <c r="I56" i="3" s="1"/>
  <c r="H55" i="3"/>
  <c r="G55" i="3"/>
  <c r="H54" i="3"/>
  <c r="G54" i="3"/>
  <c r="H53" i="3"/>
  <c r="G53" i="3"/>
  <c r="H52" i="3"/>
  <c r="G52" i="3"/>
  <c r="H51" i="3"/>
  <c r="G51" i="3"/>
  <c r="J50" i="3"/>
  <c r="H50" i="3"/>
  <c r="G50" i="3"/>
  <c r="H49" i="3"/>
  <c r="G49" i="3"/>
  <c r="H48" i="3"/>
  <c r="G48" i="3"/>
  <c r="H47" i="3"/>
  <c r="G47" i="3"/>
  <c r="H46" i="3"/>
  <c r="G46" i="3"/>
  <c r="H45" i="3"/>
  <c r="G45" i="3"/>
  <c r="H44" i="3"/>
  <c r="G44" i="3"/>
  <c r="H43" i="3"/>
  <c r="G43" i="3"/>
  <c r="J42" i="3"/>
  <c r="H42" i="3"/>
  <c r="G42" i="3"/>
  <c r="H41" i="3"/>
  <c r="G41" i="3"/>
  <c r="H40" i="3"/>
  <c r="G40" i="3"/>
  <c r="H39" i="3"/>
  <c r="G39" i="3"/>
  <c r="H38" i="3"/>
  <c r="G38" i="3"/>
  <c r="H37" i="3"/>
  <c r="G37" i="3"/>
  <c r="H36" i="3"/>
  <c r="G36" i="3"/>
  <c r="H35" i="3"/>
  <c r="G35" i="3"/>
  <c r="H34" i="3"/>
  <c r="G34" i="3"/>
  <c r="H33" i="3"/>
  <c r="G33" i="3"/>
  <c r="H32" i="3"/>
  <c r="G32" i="3"/>
  <c r="H31" i="3"/>
  <c r="G31" i="3"/>
  <c r="H30" i="3"/>
  <c r="G30" i="3"/>
  <c r="H29" i="3"/>
  <c r="G29" i="3"/>
  <c r="H28" i="3"/>
  <c r="G28" i="3"/>
  <c r="H27" i="3"/>
  <c r="G27" i="3"/>
  <c r="H26" i="3"/>
  <c r="G26" i="3"/>
  <c r="H25" i="3"/>
  <c r="G25" i="3"/>
  <c r="H24" i="3"/>
  <c r="G24" i="3"/>
  <c r="H23" i="3"/>
  <c r="G23" i="3"/>
  <c r="H22" i="3"/>
  <c r="G22" i="3"/>
  <c r="H21" i="3"/>
  <c r="G21" i="3"/>
  <c r="H20" i="3"/>
  <c r="G20" i="3"/>
  <c r="H19" i="3"/>
  <c r="G19" i="3"/>
  <c r="H18" i="3"/>
  <c r="G18" i="3"/>
  <c r="H17" i="3"/>
  <c r="G17" i="3"/>
  <c r="H16" i="3"/>
  <c r="G16" i="3"/>
  <c r="H15" i="3"/>
  <c r="G15" i="3"/>
  <c r="H14" i="3"/>
  <c r="G14" i="3"/>
  <c r="H13" i="3"/>
  <c r="G13" i="3"/>
  <c r="H12" i="3"/>
  <c r="G12" i="3"/>
  <c r="H11" i="3"/>
  <c r="G11" i="3"/>
  <c r="H10" i="3"/>
  <c r="G10" i="3"/>
  <c r="H9" i="3"/>
  <c r="G9" i="3"/>
  <c r="H8" i="3"/>
  <c r="G8" i="3"/>
  <c r="H7" i="3"/>
  <c r="G7" i="3"/>
  <c r="H6" i="3"/>
  <c r="G6" i="3"/>
  <c r="H105" i="2"/>
  <c r="G105" i="2"/>
  <c r="H104" i="2"/>
  <c r="G104" i="2"/>
  <c r="G103" i="2"/>
  <c r="H101" i="2"/>
  <c r="G101" i="2"/>
  <c r="G99" i="2"/>
  <c r="H95" i="2"/>
  <c r="G95" i="2"/>
  <c r="G93" i="2"/>
  <c r="G91" i="2"/>
  <c r="H90" i="2"/>
  <c r="G87" i="2"/>
  <c r="G85" i="2"/>
  <c r="H84" i="2"/>
  <c r="G83" i="2"/>
  <c r="H81" i="2"/>
  <c r="G79" i="2"/>
  <c r="H78" i="2"/>
  <c r="G77" i="2"/>
  <c r="H75" i="2"/>
  <c r="G75" i="2"/>
  <c r="H72" i="2"/>
  <c r="H71" i="2"/>
  <c r="G71" i="2"/>
  <c r="H69" i="2"/>
  <c r="G69" i="2"/>
  <c r="G67" i="2"/>
  <c r="H63" i="2"/>
  <c r="G63" i="2"/>
  <c r="G61" i="2"/>
  <c r="G59" i="2"/>
  <c r="H58" i="2"/>
  <c r="G55" i="2"/>
  <c r="G53" i="2"/>
  <c r="H52" i="2"/>
  <c r="G51" i="2"/>
  <c r="H49" i="2"/>
  <c r="G47" i="2"/>
  <c r="H46" i="2"/>
  <c r="G45" i="2"/>
  <c r="H43" i="2"/>
  <c r="G43" i="2"/>
  <c r="H40" i="2"/>
  <c r="G39" i="2"/>
  <c r="H38" i="2"/>
  <c r="G38" i="2"/>
  <c r="G37" i="2"/>
  <c r="H35" i="2"/>
  <c r="G35" i="2"/>
  <c r="G33" i="2"/>
  <c r="H29" i="2"/>
  <c r="G29" i="2"/>
  <c r="G27" i="2"/>
  <c r="G25" i="2"/>
  <c r="H24" i="2"/>
  <c r="G21" i="2"/>
  <c r="G19" i="2"/>
  <c r="H18" i="2"/>
  <c r="G17" i="2"/>
  <c r="H15" i="2"/>
  <c r="G13" i="2"/>
  <c r="H12" i="2"/>
  <c r="G11" i="2"/>
  <c r="H9" i="2"/>
  <c r="G9" i="2"/>
  <c r="B6" i="3"/>
  <c r="B7" i="3"/>
  <c r="B8" i="3"/>
  <c r="B9" i="3"/>
  <c r="B10" i="3"/>
  <c r="B11" i="3"/>
  <c r="B12" i="3"/>
  <c r="B13" i="3"/>
  <c r="B14" i="3"/>
  <c r="B15" i="3"/>
  <c r="B16" i="3"/>
  <c r="B17" i="3"/>
  <c r="B18" i="3"/>
  <c r="B19" i="3"/>
  <c r="B20" i="3"/>
  <c r="B21" i="3"/>
  <c r="B22" i="3"/>
  <c r="B23" i="3"/>
  <c r="B24" i="3"/>
  <c r="B25" i="3"/>
  <c r="B26" i="3"/>
  <c r="B27" i="3"/>
  <c r="B28" i="3"/>
  <c r="B29" i="3"/>
  <c r="B30" i="3"/>
  <c r="B31" i="3"/>
  <c r="B32" i="3"/>
  <c r="B33" i="3"/>
  <c r="B34" i="3"/>
  <c r="B35" i="3"/>
  <c r="B36" i="3"/>
  <c r="B37" i="3"/>
  <c r="B38" i="3"/>
  <c r="B39" i="3"/>
  <c r="B40" i="3"/>
  <c r="B41" i="3"/>
  <c r="B42" i="3"/>
  <c r="B43" i="3"/>
  <c r="B44" i="3"/>
  <c r="B45" i="3"/>
  <c r="B46" i="3"/>
  <c r="B47" i="3"/>
  <c r="B48" i="3"/>
  <c r="B49" i="3"/>
  <c r="B50" i="3"/>
  <c r="B51" i="3"/>
  <c r="B52" i="3"/>
  <c r="B53" i="3"/>
  <c r="B54" i="3"/>
  <c r="B55" i="3"/>
  <c r="B56" i="3"/>
  <c r="B57" i="3"/>
  <c r="B58" i="3"/>
  <c r="B59" i="3"/>
  <c r="B60" i="3"/>
  <c r="B61" i="3"/>
  <c r="B62" i="3"/>
  <c r="B63" i="3"/>
  <c r="B64" i="3"/>
  <c r="B65" i="3"/>
  <c r="B66" i="3"/>
  <c r="B67" i="3"/>
  <c r="B68" i="3"/>
  <c r="B69" i="3"/>
  <c r="B70" i="3"/>
  <c r="B71" i="3"/>
  <c r="B72" i="3"/>
  <c r="B73" i="3"/>
  <c r="B74" i="3"/>
  <c r="B75" i="3"/>
  <c r="B76" i="3"/>
  <c r="B77" i="3"/>
  <c r="B78" i="3"/>
  <c r="B79" i="3"/>
  <c r="B80" i="3"/>
  <c r="B81" i="3"/>
  <c r="B82" i="3"/>
  <c r="B83" i="3"/>
  <c r="B84" i="3"/>
  <c r="B85" i="3"/>
  <c r="B86" i="3"/>
  <c r="B87" i="3"/>
  <c r="B88" i="3"/>
  <c r="B89" i="3"/>
  <c r="B90" i="3"/>
  <c r="B91" i="3"/>
  <c r="B92" i="3"/>
  <c r="B93" i="3"/>
  <c r="B94" i="3"/>
  <c r="B95" i="3"/>
  <c r="B96" i="3"/>
  <c r="B97" i="3"/>
  <c r="B98" i="3"/>
  <c r="B99" i="3"/>
  <c r="B100" i="3"/>
  <c r="B101" i="3"/>
  <c r="B102" i="3"/>
  <c r="B103" i="3"/>
  <c r="B104" i="3"/>
  <c r="B105" i="3"/>
  <c r="C3" i="5"/>
  <c r="D106" i="8"/>
  <c r="C106" i="8"/>
  <c r="D106" i="7"/>
  <c r="C106" i="7"/>
  <c r="D106" i="6"/>
  <c r="C106" i="6"/>
  <c r="D106" i="5"/>
  <c r="C106" i="5"/>
  <c r="D106" i="4"/>
  <c r="C106" i="4"/>
  <c r="D106" i="3"/>
  <c r="C106" i="3"/>
  <c r="B105" i="8"/>
  <c r="B104" i="8"/>
  <c r="B103" i="8"/>
  <c r="B102" i="8"/>
  <c r="B101" i="8"/>
  <c r="B100" i="8"/>
  <c r="B99" i="8"/>
  <c r="B98" i="8"/>
  <c r="B97" i="8"/>
  <c r="B96" i="8"/>
  <c r="B95" i="8"/>
  <c r="B94" i="8"/>
  <c r="B93" i="8"/>
  <c r="B92" i="8"/>
  <c r="B91" i="8"/>
  <c r="B90" i="8"/>
  <c r="B89" i="8"/>
  <c r="B88" i="8"/>
  <c r="B87" i="8"/>
  <c r="B86" i="8"/>
  <c r="B85" i="8"/>
  <c r="B84" i="8"/>
  <c r="B83" i="8"/>
  <c r="B82" i="8"/>
  <c r="B81" i="8"/>
  <c r="B80" i="8"/>
  <c r="B79" i="8"/>
  <c r="B78" i="8"/>
  <c r="B77" i="8"/>
  <c r="B76" i="8"/>
  <c r="B75" i="8"/>
  <c r="B74" i="8"/>
  <c r="B73" i="8"/>
  <c r="B72" i="8"/>
  <c r="B71" i="8"/>
  <c r="B70" i="8"/>
  <c r="B69" i="8"/>
  <c r="B68" i="8"/>
  <c r="B67" i="8"/>
  <c r="B66" i="8"/>
  <c r="B65" i="8"/>
  <c r="B64" i="8"/>
  <c r="B63" i="8"/>
  <c r="B62" i="8"/>
  <c r="B61" i="8"/>
  <c r="B60" i="8"/>
  <c r="B59" i="8"/>
  <c r="B58" i="8"/>
  <c r="B57" i="8"/>
  <c r="B56" i="8"/>
  <c r="B55" i="8"/>
  <c r="B54" i="8"/>
  <c r="B53" i="8"/>
  <c r="B52" i="8"/>
  <c r="B51" i="8"/>
  <c r="B50" i="8"/>
  <c r="B49" i="8"/>
  <c r="B48" i="8"/>
  <c r="B47" i="8"/>
  <c r="B46" i="8"/>
  <c r="B45" i="8"/>
  <c r="B44" i="8"/>
  <c r="B43" i="8"/>
  <c r="B42" i="8"/>
  <c r="B41" i="8"/>
  <c r="B40" i="8"/>
  <c r="B39" i="8"/>
  <c r="B38" i="8"/>
  <c r="B37" i="8"/>
  <c r="B36" i="8"/>
  <c r="B35" i="8"/>
  <c r="B34" i="8"/>
  <c r="B33" i="8"/>
  <c r="B32" i="8"/>
  <c r="B31" i="8"/>
  <c r="B30" i="8"/>
  <c r="B29" i="8"/>
  <c r="B28" i="8"/>
  <c r="B27" i="8"/>
  <c r="B26" i="8"/>
  <c r="B25" i="8"/>
  <c r="B24" i="8"/>
  <c r="B23" i="8"/>
  <c r="B22" i="8"/>
  <c r="B21" i="8"/>
  <c r="B20" i="8"/>
  <c r="B19" i="8"/>
  <c r="B18" i="8"/>
  <c r="B17" i="8"/>
  <c r="B16" i="8"/>
  <c r="B15" i="8"/>
  <c r="B14" i="8"/>
  <c r="B13" i="8"/>
  <c r="B12" i="8"/>
  <c r="B11" i="8"/>
  <c r="B10" i="8"/>
  <c r="B9" i="8"/>
  <c r="B8" i="8"/>
  <c r="B7" i="8"/>
  <c r="B6" i="8"/>
  <c r="B105" i="7"/>
  <c r="B104" i="7"/>
  <c r="B103" i="7"/>
  <c r="B102" i="7"/>
  <c r="B101" i="7"/>
  <c r="B100" i="7"/>
  <c r="B99" i="7"/>
  <c r="B98" i="7"/>
  <c r="B97" i="7"/>
  <c r="B96" i="7"/>
  <c r="B95" i="7"/>
  <c r="B94" i="7"/>
  <c r="B93" i="7"/>
  <c r="B92" i="7"/>
  <c r="B91" i="7"/>
  <c r="B90" i="7"/>
  <c r="B89" i="7"/>
  <c r="B88" i="7"/>
  <c r="B87" i="7"/>
  <c r="B86" i="7"/>
  <c r="B85" i="7"/>
  <c r="B84" i="7"/>
  <c r="B83" i="7"/>
  <c r="B82" i="7"/>
  <c r="B81" i="7"/>
  <c r="B80" i="7"/>
  <c r="B79" i="7"/>
  <c r="B78" i="7"/>
  <c r="B77" i="7"/>
  <c r="B76" i="7"/>
  <c r="B75" i="7"/>
  <c r="B74" i="7"/>
  <c r="B73" i="7"/>
  <c r="B72" i="7"/>
  <c r="B71" i="7"/>
  <c r="B70" i="7"/>
  <c r="B69" i="7"/>
  <c r="B68" i="7"/>
  <c r="B67" i="7"/>
  <c r="B66" i="7"/>
  <c r="B65" i="7"/>
  <c r="B64" i="7"/>
  <c r="B63" i="7"/>
  <c r="B62" i="7"/>
  <c r="B61" i="7"/>
  <c r="B60" i="7"/>
  <c r="B59" i="7"/>
  <c r="B58" i="7"/>
  <c r="B57" i="7"/>
  <c r="B56" i="7"/>
  <c r="B55" i="7"/>
  <c r="B54" i="7"/>
  <c r="B53" i="7"/>
  <c r="B52" i="7"/>
  <c r="B51" i="7"/>
  <c r="B50" i="7"/>
  <c r="B49" i="7"/>
  <c r="B48" i="7"/>
  <c r="B47" i="7"/>
  <c r="B46" i="7"/>
  <c r="B45" i="7"/>
  <c r="B44" i="7"/>
  <c r="B43" i="7"/>
  <c r="B42" i="7"/>
  <c r="B41" i="7"/>
  <c r="B40" i="7"/>
  <c r="B39" i="7"/>
  <c r="B38" i="7"/>
  <c r="B37" i="7"/>
  <c r="B36" i="7"/>
  <c r="B35" i="7"/>
  <c r="B34" i="7"/>
  <c r="B33" i="7"/>
  <c r="B32" i="7"/>
  <c r="B31" i="7"/>
  <c r="B30" i="7"/>
  <c r="B29" i="7"/>
  <c r="B28" i="7"/>
  <c r="B27" i="7"/>
  <c r="B26" i="7"/>
  <c r="B25" i="7"/>
  <c r="B24" i="7"/>
  <c r="B23" i="7"/>
  <c r="B22" i="7"/>
  <c r="B21" i="7"/>
  <c r="B20" i="7"/>
  <c r="B19" i="7"/>
  <c r="B18" i="7"/>
  <c r="B17" i="7"/>
  <c r="B16" i="7"/>
  <c r="B15" i="7"/>
  <c r="B14" i="7"/>
  <c r="B13" i="7"/>
  <c r="B12" i="7"/>
  <c r="B11" i="7"/>
  <c r="B10" i="7"/>
  <c r="B9" i="7"/>
  <c r="B8" i="7"/>
  <c r="B7" i="7"/>
  <c r="B6" i="7"/>
  <c r="B105" i="6"/>
  <c r="B104" i="6"/>
  <c r="B103" i="6"/>
  <c r="B102" i="6"/>
  <c r="B101" i="6"/>
  <c r="B100" i="6"/>
  <c r="B99" i="6"/>
  <c r="B98" i="6"/>
  <c r="B97" i="6"/>
  <c r="B96" i="6"/>
  <c r="B95" i="6"/>
  <c r="B94" i="6"/>
  <c r="B93" i="6"/>
  <c r="B92" i="6"/>
  <c r="B91" i="6"/>
  <c r="B90" i="6"/>
  <c r="B89" i="6"/>
  <c r="B88" i="6"/>
  <c r="B87" i="6"/>
  <c r="B86" i="6"/>
  <c r="B85" i="6"/>
  <c r="B84" i="6"/>
  <c r="B83" i="6"/>
  <c r="B82" i="6"/>
  <c r="B81" i="6"/>
  <c r="B80" i="6"/>
  <c r="B79" i="6"/>
  <c r="B78" i="6"/>
  <c r="B77" i="6"/>
  <c r="B76" i="6"/>
  <c r="B75" i="6"/>
  <c r="B74" i="6"/>
  <c r="B73" i="6"/>
  <c r="B72" i="6"/>
  <c r="B71" i="6"/>
  <c r="B70" i="6"/>
  <c r="B69" i="6"/>
  <c r="B68" i="6"/>
  <c r="B67" i="6"/>
  <c r="B66" i="6"/>
  <c r="B65" i="6"/>
  <c r="B64" i="6"/>
  <c r="B63" i="6"/>
  <c r="B62" i="6"/>
  <c r="B61" i="6"/>
  <c r="B60" i="6"/>
  <c r="B59" i="6"/>
  <c r="B58" i="6"/>
  <c r="B57" i="6"/>
  <c r="B56" i="6"/>
  <c r="B55" i="6"/>
  <c r="B54" i="6"/>
  <c r="B53" i="6"/>
  <c r="B52" i="6"/>
  <c r="B51" i="6"/>
  <c r="B50" i="6"/>
  <c r="B49" i="6"/>
  <c r="B48" i="6"/>
  <c r="B47" i="6"/>
  <c r="B46" i="6"/>
  <c r="B45" i="6"/>
  <c r="B44" i="6"/>
  <c r="B43" i="6"/>
  <c r="B42" i="6"/>
  <c r="B41" i="6"/>
  <c r="B40" i="6"/>
  <c r="B39" i="6"/>
  <c r="B38" i="6"/>
  <c r="B37" i="6"/>
  <c r="B36" i="6"/>
  <c r="B35" i="6"/>
  <c r="B34" i="6"/>
  <c r="B33" i="6"/>
  <c r="B32" i="6"/>
  <c r="B31" i="6"/>
  <c r="B30" i="6"/>
  <c r="B29" i="6"/>
  <c r="B28" i="6"/>
  <c r="B27" i="6"/>
  <c r="B26" i="6"/>
  <c r="B25" i="6"/>
  <c r="B24" i="6"/>
  <c r="B23" i="6"/>
  <c r="B22" i="6"/>
  <c r="B21" i="6"/>
  <c r="B20" i="6"/>
  <c r="B19" i="6"/>
  <c r="B18" i="6"/>
  <c r="B17" i="6"/>
  <c r="B16" i="6"/>
  <c r="B15" i="6"/>
  <c r="B14" i="6"/>
  <c r="B13" i="6"/>
  <c r="B12" i="6"/>
  <c r="B11" i="6"/>
  <c r="B10" i="6"/>
  <c r="B9" i="6"/>
  <c r="B8" i="6"/>
  <c r="B7" i="6"/>
  <c r="B6" i="6"/>
  <c r="E3" i="6"/>
  <c r="J94" i="6" s="1"/>
  <c r="C3" i="6"/>
  <c r="I74" i="6" s="1"/>
  <c r="B105" i="5"/>
  <c r="B104" i="5"/>
  <c r="B103" i="5"/>
  <c r="B102" i="5"/>
  <c r="B101" i="5"/>
  <c r="B100" i="5"/>
  <c r="B99" i="5"/>
  <c r="B98" i="5"/>
  <c r="B97" i="5"/>
  <c r="B96" i="5"/>
  <c r="B95" i="5"/>
  <c r="B94" i="5"/>
  <c r="B93" i="5"/>
  <c r="B92" i="5"/>
  <c r="B91" i="5"/>
  <c r="B90" i="5"/>
  <c r="B89" i="5"/>
  <c r="B88" i="5"/>
  <c r="B87" i="5"/>
  <c r="B86" i="5"/>
  <c r="B85" i="5"/>
  <c r="B84" i="5"/>
  <c r="B83" i="5"/>
  <c r="B82" i="5"/>
  <c r="B81" i="5"/>
  <c r="B80" i="5"/>
  <c r="B79" i="5"/>
  <c r="B78" i="5"/>
  <c r="B77" i="5"/>
  <c r="B76" i="5"/>
  <c r="B75" i="5"/>
  <c r="B74" i="5"/>
  <c r="B73" i="5"/>
  <c r="B72" i="5"/>
  <c r="B71" i="5"/>
  <c r="B70" i="5"/>
  <c r="B69" i="5"/>
  <c r="B68" i="5"/>
  <c r="B67" i="5"/>
  <c r="B66" i="5"/>
  <c r="B65" i="5"/>
  <c r="B64" i="5"/>
  <c r="B63" i="5"/>
  <c r="B62" i="5"/>
  <c r="B61" i="5"/>
  <c r="B60" i="5"/>
  <c r="B59" i="5"/>
  <c r="B58" i="5"/>
  <c r="B57" i="5"/>
  <c r="B56" i="5"/>
  <c r="B55" i="5"/>
  <c r="B54" i="5"/>
  <c r="B53" i="5"/>
  <c r="B52" i="5"/>
  <c r="B51" i="5"/>
  <c r="B50" i="5"/>
  <c r="B49" i="5"/>
  <c r="B48" i="5"/>
  <c r="B47" i="5"/>
  <c r="B46" i="5"/>
  <c r="B45" i="5"/>
  <c r="B44" i="5"/>
  <c r="B43" i="5"/>
  <c r="B42" i="5"/>
  <c r="B41" i="5"/>
  <c r="B40" i="5"/>
  <c r="B39" i="5"/>
  <c r="B38" i="5"/>
  <c r="B37" i="5"/>
  <c r="B36" i="5"/>
  <c r="B35" i="5"/>
  <c r="B34" i="5"/>
  <c r="B33" i="5"/>
  <c r="B32" i="5"/>
  <c r="B31" i="5"/>
  <c r="B30" i="5"/>
  <c r="B29" i="5"/>
  <c r="B28" i="5"/>
  <c r="B27" i="5"/>
  <c r="B26" i="5"/>
  <c r="B25" i="5"/>
  <c r="B24" i="5"/>
  <c r="B23" i="5"/>
  <c r="B22" i="5"/>
  <c r="B21" i="5"/>
  <c r="B20" i="5"/>
  <c r="B19" i="5"/>
  <c r="B18" i="5"/>
  <c r="B17" i="5"/>
  <c r="B16" i="5"/>
  <c r="B15" i="5"/>
  <c r="B14" i="5"/>
  <c r="B13" i="5"/>
  <c r="B12" i="5"/>
  <c r="B11" i="5"/>
  <c r="B10" i="5"/>
  <c r="B9" i="5"/>
  <c r="B8" i="5"/>
  <c r="B7" i="5"/>
  <c r="B6" i="5"/>
  <c r="E3" i="5"/>
  <c r="J101" i="5" s="1"/>
  <c r="B105" i="4"/>
  <c r="B104" i="4"/>
  <c r="B103" i="4"/>
  <c r="B102" i="4"/>
  <c r="B101" i="4"/>
  <c r="B100" i="4"/>
  <c r="B99" i="4"/>
  <c r="B98" i="4"/>
  <c r="B97" i="4"/>
  <c r="B96" i="4"/>
  <c r="B95" i="4"/>
  <c r="B94" i="4"/>
  <c r="B93" i="4"/>
  <c r="B92" i="4"/>
  <c r="B91" i="4"/>
  <c r="B90" i="4"/>
  <c r="B89" i="4"/>
  <c r="B88" i="4"/>
  <c r="B87" i="4"/>
  <c r="B86" i="4"/>
  <c r="B85" i="4"/>
  <c r="B84" i="4"/>
  <c r="B83" i="4"/>
  <c r="B82" i="4"/>
  <c r="B81" i="4"/>
  <c r="B80" i="4"/>
  <c r="B79" i="4"/>
  <c r="B78" i="4"/>
  <c r="B77" i="4"/>
  <c r="B76" i="4"/>
  <c r="B75" i="4"/>
  <c r="B74" i="4"/>
  <c r="B73" i="4"/>
  <c r="B72" i="4"/>
  <c r="B71" i="4"/>
  <c r="B70" i="4"/>
  <c r="B69" i="4"/>
  <c r="B68" i="4"/>
  <c r="B67" i="4"/>
  <c r="B66" i="4"/>
  <c r="B65" i="4"/>
  <c r="B64" i="4"/>
  <c r="B63" i="4"/>
  <c r="B62" i="4"/>
  <c r="B61" i="4"/>
  <c r="B60" i="4"/>
  <c r="B59" i="4"/>
  <c r="B58" i="4"/>
  <c r="B57" i="4"/>
  <c r="B56" i="4"/>
  <c r="B55" i="4"/>
  <c r="B54" i="4"/>
  <c r="B53" i="4"/>
  <c r="B52" i="4"/>
  <c r="B51" i="4"/>
  <c r="B50" i="4"/>
  <c r="B49" i="4"/>
  <c r="B48" i="4"/>
  <c r="B47" i="4"/>
  <c r="B46" i="4"/>
  <c r="B45" i="4"/>
  <c r="B44" i="4"/>
  <c r="B43" i="4"/>
  <c r="B42" i="4"/>
  <c r="B41" i="4"/>
  <c r="B40" i="4"/>
  <c r="B39" i="4"/>
  <c r="B38" i="4"/>
  <c r="B37" i="4"/>
  <c r="B36" i="4"/>
  <c r="B35" i="4"/>
  <c r="B34" i="4"/>
  <c r="B33" i="4"/>
  <c r="B32" i="4"/>
  <c r="B31" i="4"/>
  <c r="B30" i="4"/>
  <c r="B29" i="4"/>
  <c r="B28" i="4"/>
  <c r="B27" i="4"/>
  <c r="B26" i="4"/>
  <c r="B25" i="4"/>
  <c r="B24" i="4"/>
  <c r="B23" i="4"/>
  <c r="B22" i="4"/>
  <c r="B21" i="4"/>
  <c r="B20" i="4"/>
  <c r="B19" i="4"/>
  <c r="B18" i="4"/>
  <c r="B17" i="4"/>
  <c r="B16" i="4"/>
  <c r="B15" i="4"/>
  <c r="B14" i="4"/>
  <c r="B13" i="4"/>
  <c r="B12" i="4"/>
  <c r="B11" i="4"/>
  <c r="B10" i="4"/>
  <c r="B9" i="4"/>
  <c r="B8" i="4"/>
  <c r="B7" i="4"/>
  <c r="B6" i="4"/>
  <c r="E3" i="4"/>
  <c r="J105" i="4" s="1"/>
  <c r="C3" i="4"/>
  <c r="I50" i="4" s="1"/>
  <c r="E3" i="3"/>
  <c r="J37" i="3" s="1"/>
  <c r="C3" i="3"/>
  <c r="I66" i="3" s="1"/>
  <c r="D106" i="2"/>
  <c r="C106" i="2"/>
  <c r="E3" i="2"/>
  <c r="H6" i="2" s="1"/>
  <c r="J6" i="2" s="1"/>
  <c r="C3" i="2"/>
  <c r="I106" i="8" l="1"/>
  <c r="I107" i="8" s="1"/>
  <c r="J107" i="8" s="1"/>
  <c r="K107" i="8" s="1"/>
  <c r="L107" i="8" s="1"/>
  <c r="I51" i="3"/>
  <c r="I75" i="3"/>
  <c r="I19" i="6"/>
  <c r="J58" i="6"/>
  <c r="J90" i="6"/>
  <c r="K16" i="7"/>
  <c r="K28" i="7"/>
  <c r="K40" i="7"/>
  <c r="K52" i="7"/>
  <c r="K64" i="7"/>
  <c r="K76" i="7"/>
  <c r="K88" i="7"/>
  <c r="K100" i="7"/>
  <c r="J106" i="8"/>
  <c r="I108" i="8" s="1"/>
  <c r="J108" i="8" s="1"/>
  <c r="K108" i="8" s="1"/>
  <c r="L108" i="8" s="1"/>
  <c r="K16" i="8"/>
  <c r="K27" i="8"/>
  <c r="K29" i="8"/>
  <c r="K40" i="8"/>
  <c r="K47" i="8"/>
  <c r="K59" i="8"/>
  <c r="K71" i="8"/>
  <c r="K73" i="8"/>
  <c r="K84" i="8"/>
  <c r="K95" i="8"/>
  <c r="K97" i="8"/>
  <c r="J7" i="3"/>
  <c r="J12" i="3"/>
  <c r="J20" i="3"/>
  <c r="J33" i="3"/>
  <c r="J41" i="3"/>
  <c r="I40" i="6"/>
  <c r="K11" i="7"/>
  <c r="K23" i="7"/>
  <c r="K35" i="7"/>
  <c r="K47" i="7"/>
  <c r="K59" i="7"/>
  <c r="K71" i="7"/>
  <c r="K83" i="7"/>
  <c r="K95" i="7"/>
  <c r="K7" i="8"/>
  <c r="K9" i="8"/>
  <c r="K20" i="8"/>
  <c r="K31" i="8"/>
  <c r="K33" i="8"/>
  <c r="K44" i="8"/>
  <c r="K56" i="8"/>
  <c r="K68" i="8"/>
  <c r="K75" i="8"/>
  <c r="K77" i="8"/>
  <c r="K88" i="8"/>
  <c r="K99" i="8"/>
  <c r="K101" i="8"/>
  <c r="I8" i="3"/>
  <c r="I10" i="3"/>
  <c r="I13" i="3"/>
  <c r="I24" i="3"/>
  <c r="K24" i="3" s="1"/>
  <c r="I29" i="3"/>
  <c r="J46" i="3"/>
  <c r="J54" i="3"/>
  <c r="J59" i="3"/>
  <c r="J67" i="3"/>
  <c r="J75" i="3"/>
  <c r="J101" i="3"/>
  <c r="J33" i="4"/>
  <c r="J65" i="4"/>
  <c r="J97" i="4"/>
  <c r="J25" i="6"/>
  <c r="I42" i="6"/>
  <c r="I45" i="6"/>
  <c r="I83" i="6"/>
  <c r="K66" i="8"/>
  <c r="I19" i="3"/>
  <c r="I26" i="3"/>
  <c r="I40" i="3"/>
  <c r="K40" i="3" s="1"/>
  <c r="J42" i="6"/>
  <c r="J74" i="6"/>
  <c r="I104" i="6"/>
  <c r="K104" i="6" s="1"/>
  <c r="I106" i="7"/>
  <c r="I107" i="7" s="1"/>
  <c r="J107" i="7" s="1"/>
  <c r="K107" i="7" s="1"/>
  <c r="L107" i="7" s="1"/>
  <c r="K15" i="7"/>
  <c r="K27" i="7"/>
  <c r="K39" i="7"/>
  <c r="K51" i="7"/>
  <c r="K63" i="7"/>
  <c r="K75" i="7"/>
  <c r="K87" i="7"/>
  <c r="K99" i="7"/>
  <c r="K15" i="8"/>
  <c r="K17" i="8"/>
  <c r="K28" i="8"/>
  <c r="K39" i="8"/>
  <c r="K41" i="8"/>
  <c r="K48" i="8"/>
  <c r="K60" i="8"/>
  <c r="K72" i="8"/>
  <c r="K83" i="8"/>
  <c r="K85" i="8"/>
  <c r="K96" i="8"/>
  <c r="J16" i="3"/>
  <c r="J24" i="3"/>
  <c r="J29" i="3"/>
  <c r="I35" i="3"/>
  <c r="I42" i="3"/>
  <c r="K42" i="3" s="1"/>
  <c r="I45" i="3"/>
  <c r="J106" i="7"/>
  <c r="I108" i="7" s="1"/>
  <c r="J108" i="7" s="1"/>
  <c r="K108" i="7" s="1"/>
  <c r="L108" i="7" s="1"/>
  <c r="K12" i="7"/>
  <c r="K24" i="7"/>
  <c r="K36" i="7"/>
  <c r="K48" i="7"/>
  <c r="K60" i="7"/>
  <c r="K72" i="7"/>
  <c r="K84" i="7"/>
  <c r="K96" i="7"/>
  <c r="K66" i="3"/>
  <c r="J102" i="3"/>
  <c r="J98" i="3"/>
  <c r="J94" i="3"/>
  <c r="J90" i="3"/>
  <c r="J86" i="3"/>
  <c r="J82" i="3"/>
  <c r="J78" i="3"/>
  <c r="J103" i="3"/>
  <c r="J99" i="3"/>
  <c r="J95" i="3"/>
  <c r="J91" i="3"/>
  <c r="J87" i="3"/>
  <c r="J83" i="3"/>
  <c r="J79" i="3"/>
  <c r="J104" i="3"/>
  <c r="J100" i="3"/>
  <c r="J96" i="3"/>
  <c r="J92" i="3"/>
  <c r="J88" i="3"/>
  <c r="J84" i="3"/>
  <c r="J80" i="3"/>
  <c r="K74" i="6"/>
  <c r="J6" i="3"/>
  <c r="J11" i="3"/>
  <c r="J15" i="3"/>
  <c r="J19" i="3"/>
  <c r="J23" i="3"/>
  <c r="J28" i="3"/>
  <c r="J32" i="3"/>
  <c r="J36" i="3"/>
  <c r="J40" i="3"/>
  <c r="J45" i="3"/>
  <c r="J49" i="3"/>
  <c r="J53" i="3"/>
  <c r="J57" i="3"/>
  <c r="J58" i="3"/>
  <c r="K58" i="3" s="1"/>
  <c r="J62" i="3"/>
  <c r="J66" i="3"/>
  <c r="J70" i="3"/>
  <c r="J74" i="3"/>
  <c r="J89" i="3"/>
  <c r="J105" i="3"/>
  <c r="J21" i="4"/>
  <c r="J37" i="4"/>
  <c r="J53" i="4"/>
  <c r="J69" i="4"/>
  <c r="J85" i="4"/>
  <c r="J101" i="4"/>
  <c r="J17" i="5"/>
  <c r="J33" i="5"/>
  <c r="J49" i="5"/>
  <c r="J65" i="5"/>
  <c r="J81" i="5"/>
  <c r="J97" i="5"/>
  <c r="J13" i="6"/>
  <c r="J29" i="6"/>
  <c r="J46" i="6"/>
  <c r="J62" i="6"/>
  <c r="J78" i="6"/>
  <c r="K35" i="3"/>
  <c r="J61" i="5"/>
  <c r="J103" i="6"/>
  <c r="J99" i="6"/>
  <c r="J95" i="6"/>
  <c r="J91" i="6"/>
  <c r="J87" i="6"/>
  <c r="J83" i="6"/>
  <c r="J79" i="6"/>
  <c r="J75" i="6"/>
  <c r="J71" i="6"/>
  <c r="J67" i="6"/>
  <c r="J63" i="6"/>
  <c r="J59" i="6"/>
  <c r="J55" i="6"/>
  <c r="J51" i="6"/>
  <c r="J47" i="6"/>
  <c r="J43" i="6"/>
  <c r="J38" i="6"/>
  <c r="J34" i="6"/>
  <c r="J30" i="6"/>
  <c r="J26" i="6"/>
  <c r="J22" i="6"/>
  <c r="J18" i="6"/>
  <c r="M108" i="6" s="1"/>
  <c r="J14" i="6"/>
  <c r="J10" i="6"/>
  <c r="J6" i="6"/>
  <c r="J104" i="6"/>
  <c r="J100" i="6"/>
  <c r="J96" i="6"/>
  <c r="J92" i="6"/>
  <c r="J88" i="6"/>
  <c r="J84" i="6"/>
  <c r="J80" i="6"/>
  <c r="J76" i="6"/>
  <c r="J72" i="6"/>
  <c r="J68" i="6"/>
  <c r="J64" i="6"/>
  <c r="J60" i="6"/>
  <c r="J56" i="6"/>
  <c r="J52" i="6"/>
  <c r="J48" i="6"/>
  <c r="J44" i="6"/>
  <c r="J39" i="6"/>
  <c r="J35" i="6"/>
  <c r="J31" i="6"/>
  <c r="J27" i="6"/>
  <c r="J23" i="6"/>
  <c r="J19" i="6"/>
  <c r="K19" i="6" s="1"/>
  <c r="J15" i="6"/>
  <c r="J11" i="6"/>
  <c r="J7" i="6"/>
  <c r="J105" i="6"/>
  <c r="J101" i="6"/>
  <c r="J97" i="6"/>
  <c r="J93" i="6"/>
  <c r="J89" i="6"/>
  <c r="J85" i="6"/>
  <c r="J81" i="6"/>
  <c r="J77" i="6"/>
  <c r="J73" i="6"/>
  <c r="J69" i="6"/>
  <c r="J65" i="6"/>
  <c r="J61" i="6"/>
  <c r="J57" i="6"/>
  <c r="J53" i="6"/>
  <c r="J49" i="6"/>
  <c r="J45" i="6"/>
  <c r="J40" i="6"/>
  <c r="J36" i="6"/>
  <c r="J32" i="6"/>
  <c r="J28" i="6"/>
  <c r="J24" i="6"/>
  <c r="J20" i="6"/>
  <c r="J16" i="6"/>
  <c r="J12" i="6"/>
  <c r="J8" i="6"/>
  <c r="J9" i="3"/>
  <c r="M108" i="3" s="1"/>
  <c r="J10" i="3"/>
  <c r="K10" i="3" s="1"/>
  <c r="J14" i="3"/>
  <c r="J18" i="3"/>
  <c r="J22" i="3"/>
  <c r="J27" i="3"/>
  <c r="K29" i="3"/>
  <c r="J31" i="3"/>
  <c r="J35" i="3"/>
  <c r="J39" i="3"/>
  <c r="J44" i="3"/>
  <c r="J48" i="3"/>
  <c r="J52" i="3"/>
  <c r="J56" i="3"/>
  <c r="K56" i="3" s="1"/>
  <c r="J61" i="3"/>
  <c r="J65" i="3"/>
  <c r="J69" i="3"/>
  <c r="J73" i="3"/>
  <c r="K75" i="3"/>
  <c r="J77" i="3"/>
  <c r="J93" i="3"/>
  <c r="J9" i="4"/>
  <c r="J25" i="4"/>
  <c r="J41" i="4"/>
  <c r="J57" i="4"/>
  <c r="J73" i="4"/>
  <c r="J89" i="4"/>
  <c r="J21" i="5"/>
  <c r="J37" i="5"/>
  <c r="J53" i="5"/>
  <c r="J69" i="5"/>
  <c r="J85" i="5"/>
  <c r="J17" i="6"/>
  <c r="J33" i="6"/>
  <c r="J50" i="6"/>
  <c r="J66" i="6"/>
  <c r="J82" i="6"/>
  <c r="J98" i="6"/>
  <c r="J102" i="5"/>
  <c r="J98" i="5"/>
  <c r="J94" i="5"/>
  <c r="J90" i="5"/>
  <c r="J86" i="5"/>
  <c r="J82" i="5"/>
  <c r="J78" i="5"/>
  <c r="J74" i="5"/>
  <c r="J70" i="5"/>
  <c r="J66" i="5"/>
  <c r="J62" i="5"/>
  <c r="J58" i="5"/>
  <c r="J54" i="5"/>
  <c r="J50" i="5"/>
  <c r="J46" i="5"/>
  <c r="J42" i="5"/>
  <c r="J38" i="5"/>
  <c r="J34" i="5"/>
  <c r="J30" i="5"/>
  <c r="J26" i="5"/>
  <c r="J22" i="5"/>
  <c r="J18" i="5"/>
  <c r="J14" i="5"/>
  <c r="J10" i="5"/>
  <c r="J6" i="5"/>
  <c r="J103" i="5"/>
  <c r="J99" i="5"/>
  <c r="J95" i="5"/>
  <c r="J91" i="5"/>
  <c r="J87" i="5"/>
  <c r="J83" i="5"/>
  <c r="J79" i="5"/>
  <c r="J75" i="5"/>
  <c r="J71" i="5"/>
  <c r="J67" i="5"/>
  <c r="J63" i="5"/>
  <c r="J59" i="5"/>
  <c r="J55" i="5"/>
  <c r="J51" i="5"/>
  <c r="J47" i="5"/>
  <c r="J43" i="5"/>
  <c r="J39" i="5"/>
  <c r="J35" i="5"/>
  <c r="J31" i="5"/>
  <c r="J27" i="5"/>
  <c r="J23" i="5"/>
  <c r="J19" i="5"/>
  <c r="J15" i="5"/>
  <c r="J11" i="5"/>
  <c r="J7" i="5"/>
  <c r="J104" i="5"/>
  <c r="J100" i="5"/>
  <c r="J96" i="5"/>
  <c r="J92" i="5"/>
  <c r="J88" i="5"/>
  <c r="J84" i="5"/>
  <c r="J80" i="5"/>
  <c r="J76" i="5"/>
  <c r="J72" i="5"/>
  <c r="J68" i="5"/>
  <c r="J64" i="5"/>
  <c r="J60" i="5"/>
  <c r="J56" i="5"/>
  <c r="J52" i="5"/>
  <c r="J48" i="5"/>
  <c r="J44" i="5"/>
  <c r="J40" i="5"/>
  <c r="J36" i="5"/>
  <c r="J32" i="5"/>
  <c r="J28" i="5"/>
  <c r="J24" i="5"/>
  <c r="J20" i="5"/>
  <c r="J16" i="5"/>
  <c r="J12" i="5"/>
  <c r="J8" i="5"/>
  <c r="M108" i="5" s="1"/>
  <c r="K61" i="3"/>
  <c r="J13" i="5"/>
  <c r="J29" i="5"/>
  <c r="J45" i="5"/>
  <c r="J77" i="5"/>
  <c r="J93" i="5"/>
  <c r="J102" i="4"/>
  <c r="J98" i="4"/>
  <c r="J94" i="4"/>
  <c r="J90" i="4"/>
  <c r="J86" i="4"/>
  <c r="J82" i="4"/>
  <c r="J78" i="4"/>
  <c r="J74" i="4"/>
  <c r="J70" i="4"/>
  <c r="J66" i="4"/>
  <c r="J62" i="4"/>
  <c r="J58" i="4"/>
  <c r="J54" i="4"/>
  <c r="J50" i="4"/>
  <c r="K50" i="4" s="1"/>
  <c r="J46" i="4"/>
  <c r="J42" i="4"/>
  <c r="J38" i="4"/>
  <c r="J34" i="4"/>
  <c r="J30" i="4"/>
  <c r="J26" i="4"/>
  <c r="J22" i="4"/>
  <c r="J18" i="4"/>
  <c r="J14" i="4"/>
  <c r="J10" i="4"/>
  <c r="J6" i="4"/>
  <c r="M108" i="4" s="1"/>
  <c r="J103" i="4"/>
  <c r="J99" i="4"/>
  <c r="J95" i="4"/>
  <c r="J91" i="4"/>
  <c r="J87" i="4"/>
  <c r="J83" i="4"/>
  <c r="J79" i="4"/>
  <c r="J75" i="4"/>
  <c r="J71" i="4"/>
  <c r="J67" i="4"/>
  <c r="J63" i="4"/>
  <c r="J59" i="4"/>
  <c r="J55" i="4"/>
  <c r="J51" i="4"/>
  <c r="J47" i="4"/>
  <c r="J43" i="4"/>
  <c r="J39" i="4"/>
  <c r="J35" i="4"/>
  <c r="J31" i="4"/>
  <c r="J27" i="4"/>
  <c r="J23" i="4"/>
  <c r="J19" i="4"/>
  <c r="J15" i="4"/>
  <c r="J11" i="4"/>
  <c r="J7" i="4"/>
  <c r="J104" i="4"/>
  <c r="J100" i="4"/>
  <c r="J96" i="4"/>
  <c r="J92" i="4"/>
  <c r="J88" i="4"/>
  <c r="J84" i="4"/>
  <c r="J80" i="4"/>
  <c r="J76" i="4"/>
  <c r="J72" i="4"/>
  <c r="J68" i="4"/>
  <c r="J64" i="4"/>
  <c r="J60" i="4"/>
  <c r="J56" i="4"/>
  <c r="J52" i="4"/>
  <c r="J48" i="4"/>
  <c r="J44" i="4"/>
  <c r="J40" i="4"/>
  <c r="J36" i="4"/>
  <c r="J32" i="4"/>
  <c r="J28" i="4"/>
  <c r="J24" i="4"/>
  <c r="J20" i="4"/>
  <c r="J16" i="4"/>
  <c r="J12" i="4"/>
  <c r="J8" i="4"/>
  <c r="J8" i="3"/>
  <c r="J13" i="3"/>
  <c r="K13" i="3" s="1"/>
  <c r="J17" i="3"/>
  <c r="K19" i="3"/>
  <c r="J21" i="3"/>
  <c r="J25" i="3"/>
  <c r="J26" i="3"/>
  <c r="K26" i="3" s="1"/>
  <c r="J30" i="3"/>
  <c r="J34" i="3"/>
  <c r="J38" i="3"/>
  <c r="J43" i="3"/>
  <c r="K45" i="3"/>
  <c r="J47" i="3"/>
  <c r="J51" i="3"/>
  <c r="K51" i="3" s="1"/>
  <c r="J55" i="3"/>
  <c r="J60" i="3"/>
  <c r="J64" i="3"/>
  <c r="J68" i="3"/>
  <c r="J72" i="3"/>
  <c r="J76" i="3"/>
  <c r="J81" i="3"/>
  <c r="J97" i="3"/>
  <c r="J13" i="4"/>
  <c r="J29" i="4"/>
  <c r="J45" i="4"/>
  <c r="J61" i="4"/>
  <c r="J77" i="4"/>
  <c r="J93" i="4"/>
  <c r="J9" i="5"/>
  <c r="J25" i="5"/>
  <c r="J41" i="5"/>
  <c r="J57" i="5"/>
  <c r="J73" i="5"/>
  <c r="J89" i="5"/>
  <c r="J105" i="5"/>
  <c r="J21" i="6"/>
  <c r="J37" i="6"/>
  <c r="J54" i="6"/>
  <c r="J70" i="6"/>
  <c r="J86" i="6"/>
  <c r="J102" i="6"/>
  <c r="K83" i="6"/>
  <c r="K40" i="6"/>
  <c r="K42" i="6"/>
  <c r="K45" i="6"/>
  <c r="I13" i="4"/>
  <c r="I102" i="5"/>
  <c r="K102" i="5" s="1"/>
  <c r="I90" i="5"/>
  <c r="I89" i="5"/>
  <c r="K89" i="5" s="1"/>
  <c r="I82" i="5"/>
  <c r="K82" i="5" s="1"/>
  <c r="I81" i="5"/>
  <c r="K81" i="5" s="1"/>
  <c r="I74" i="5"/>
  <c r="K74" i="5" s="1"/>
  <c r="I73" i="5"/>
  <c r="K73" i="5" s="1"/>
  <c r="I66" i="5"/>
  <c r="I65" i="5"/>
  <c r="K65" i="5" s="1"/>
  <c r="I58" i="5"/>
  <c r="K58" i="5" s="1"/>
  <c r="I57" i="5"/>
  <c r="I50" i="5"/>
  <c r="K50" i="5" s="1"/>
  <c r="I49" i="5"/>
  <c r="I42" i="5"/>
  <c r="I41" i="5"/>
  <c r="K41" i="5" s="1"/>
  <c r="I34" i="5"/>
  <c r="K34" i="5" s="1"/>
  <c r="I33" i="5"/>
  <c r="K33" i="5" s="1"/>
  <c r="I26" i="5"/>
  <c r="K26" i="5" s="1"/>
  <c r="I25" i="5"/>
  <c r="K25" i="5" s="1"/>
  <c r="I18" i="5"/>
  <c r="I17" i="5"/>
  <c r="K17" i="5" s="1"/>
  <c r="I10" i="5"/>
  <c r="K10" i="5" s="1"/>
  <c r="I9" i="5"/>
  <c r="I98" i="5"/>
  <c r="K98" i="5" s="1"/>
  <c r="I7" i="3"/>
  <c r="K7" i="3" s="1"/>
  <c r="I12" i="3"/>
  <c r="K12" i="3" s="1"/>
  <c r="I14" i="3"/>
  <c r="K14" i="3" s="1"/>
  <c r="I17" i="3"/>
  <c r="I23" i="3"/>
  <c r="I28" i="3"/>
  <c r="K28" i="3" s="1"/>
  <c r="I30" i="3"/>
  <c r="K30" i="3" s="1"/>
  <c r="I33" i="3"/>
  <c r="I39" i="3"/>
  <c r="K39" i="3" s="1"/>
  <c r="I44" i="3"/>
  <c r="K44" i="3" s="1"/>
  <c r="I46" i="3"/>
  <c r="K46" i="3" s="1"/>
  <c r="I49" i="3"/>
  <c r="K49" i="3" s="1"/>
  <c r="I55" i="3"/>
  <c r="K55" i="3" s="1"/>
  <c r="I64" i="3"/>
  <c r="I69" i="3"/>
  <c r="K69" i="3" s="1"/>
  <c r="I83" i="3"/>
  <c r="K83" i="3" s="1"/>
  <c r="I24" i="4"/>
  <c r="K24" i="4" s="1"/>
  <c r="I26" i="4"/>
  <c r="I29" i="4"/>
  <c r="K29" i="4" s="1"/>
  <c r="I11" i="5"/>
  <c r="I13" i="5"/>
  <c r="K13" i="5" s="1"/>
  <c r="I14" i="5"/>
  <c r="K14" i="5" s="1"/>
  <c r="I27" i="5"/>
  <c r="I29" i="5"/>
  <c r="K29" i="5" s="1"/>
  <c r="I30" i="5"/>
  <c r="K30" i="5" s="1"/>
  <c r="I43" i="5"/>
  <c r="K43" i="5" s="1"/>
  <c r="I45" i="5"/>
  <c r="K45" i="5" s="1"/>
  <c r="I46" i="5"/>
  <c r="I59" i="5"/>
  <c r="K59" i="5" s="1"/>
  <c r="I61" i="5"/>
  <c r="K61" i="5" s="1"/>
  <c r="I62" i="5"/>
  <c r="K62" i="5" s="1"/>
  <c r="I75" i="5"/>
  <c r="I77" i="5"/>
  <c r="K77" i="5" s="1"/>
  <c r="I78" i="5"/>
  <c r="K78" i="5" s="1"/>
  <c r="I91" i="5"/>
  <c r="K91" i="5" s="1"/>
  <c r="I93" i="5"/>
  <c r="I94" i="5"/>
  <c r="I97" i="5"/>
  <c r="I35" i="6"/>
  <c r="K35" i="6" s="1"/>
  <c r="I56" i="6"/>
  <c r="K56" i="6" s="1"/>
  <c r="I58" i="6"/>
  <c r="K58" i="6" s="1"/>
  <c r="I61" i="6"/>
  <c r="K61" i="6" s="1"/>
  <c r="I99" i="6"/>
  <c r="K99" i="6" s="1"/>
  <c r="I8" i="4"/>
  <c r="I99" i="3"/>
  <c r="K99" i="3" s="1"/>
  <c r="I98" i="3"/>
  <c r="K98" i="3" s="1"/>
  <c r="I91" i="3"/>
  <c r="K91" i="3" s="1"/>
  <c r="I90" i="3"/>
  <c r="K90" i="3" s="1"/>
  <c r="I78" i="3"/>
  <c r="I62" i="3"/>
  <c r="I103" i="3"/>
  <c r="K103" i="3" s="1"/>
  <c r="I102" i="3"/>
  <c r="K102" i="3" s="1"/>
  <c r="I95" i="3"/>
  <c r="K95" i="3" s="1"/>
  <c r="I94" i="3"/>
  <c r="K94" i="3" s="1"/>
  <c r="I87" i="3"/>
  <c r="I86" i="3"/>
  <c r="K86" i="3" s="1"/>
  <c r="I70" i="3"/>
  <c r="K70" i="3" s="1"/>
  <c r="I11" i="3"/>
  <c r="I16" i="3"/>
  <c r="K16" i="3" s="1"/>
  <c r="I18" i="3"/>
  <c r="K18" i="3" s="1"/>
  <c r="I21" i="3"/>
  <c r="K21" i="3" s="1"/>
  <c r="I27" i="3"/>
  <c r="I32" i="3"/>
  <c r="K32" i="3" s="1"/>
  <c r="I34" i="3"/>
  <c r="I37" i="3"/>
  <c r="K37" i="3" s="1"/>
  <c r="I43" i="3"/>
  <c r="I48" i="3"/>
  <c r="I50" i="3"/>
  <c r="K50" i="3" s="1"/>
  <c r="I53" i="3"/>
  <c r="K53" i="3" s="1"/>
  <c r="I59" i="3"/>
  <c r="K59" i="3" s="1"/>
  <c r="I72" i="3"/>
  <c r="I74" i="3"/>
  <c r="K74" i="3" s="1"/>
  <c r="I77" i="3"/>
  <c r="K77" i="3" s="1"/>
  <c r="I19" i="4"/>
  <c r="K19" i="4" s="1"/>
  <c r="I36" i="4"/>
  <c r="K36" i="4" s="1"/>
  <c r="I48" i="4"/>
  <c r="K48" i="4" s="1"/>
  <c r="I53" i="4"/>
  <c r="I65" i="4"/>
  <c r="I73" i="4"/>
  <c r="K73" i="4" s="1"/>
  <c r="I81" i="4"/>
  <c r="K81" i="4" s="1"/>
  <c r="I89" i="4"/>
  <c r="K89" i="4" s="1"/>
  <c r="I97" i="4"/>
  <c r="K97" i="4" s="1"/>
  <c r="I8" i="6"/>
  <c r="K8" i="6" s="1"/>
  <c r="I10" i="6"/>
  <c r="K10" i="6" s="1"/>
  <c r="I13" i="6"/>
  <c r="I51" i="6"/>
  <c r="K51" i="6" s="1"/>
  <c r="I72" i="6"/>
  <c r="K72" i="6" s="1"/>
  <c r="I77" i="6"/>
  <c r="I102" i="4"/>
  <c r="I95" i="4"/>
  <c r="K95" i="4" s="1"/>
  <c r="I94" i="4"/>
  <c r="I87" i="4"/>
  <c r="I86" i="4"/>
  <c r="K86" i="4" s="1"/>
  <c r="I79" i="4"/>
  <c r="K79" i="4" s="1"/>
  <c r="I78" i="4"/>
  <c r="I71" i="4"/>
  <c r="I70" i="4"/>
  <c r="I63" i="4"/>
  <c r="I62" i="4"/>
  <c r="K62" i="4" s="1"/>
  <c r="I46" i="4"/>
  <c r="K46" i="4" s="1"/>
  <c r="I34" i="4"/>
  <c r="I33" i="4"/>
  <c r="K33" i="4" s="1"/>
  <c r="I22" i="4"/>
  <c r="I6" i="4"/>
  <c r="I58" i="4"/>
  <c r="K58" i="4" s="1"/>
  <c r="I42" i="4"/>
  <c r="K42" i="4" s="1"/>
  <c r="I18" i="4"/>
  <c r="K18" i="4" s="1"/>
  <c r="I99" i="4"/>
  <c r="K99" i="4" s="1"/>
  <c r="I98" i="4"/>
  <c r="K98" i="4" s="1"/>
  <c r="I91" i="4"/>
  <c r="K91" i="4" s="1"/>
  <c r="I90" i="4"/>
  <c r="K90" i="4" s="1"/>
  <c r="I83" i="4"/>
  <c r="K83" i="4" s="1"/>
  <c r="I82" i="4"/>
  <c r="I75" i="4"/>
  <c r="K75" i="4" s="1"/>
  <c r="I74" i="4"/>
  <c r="K74" i="4" s="1"/>
  <c r="I67" i="4"/>
  <c r="K67" i="4" s="1"/>
  <c r="I66" i="4"/>
  <c r="K66" i="4" s="1"/>
  <c r="I54" i="4"/>
  <c r="K54" i="4" s="1"/>
  <c r="I38" i="4"/>
  <c r="K38" i="4" s="1"/>
  <c r="I37" i="4"/>
  <c r="K37" i="4" s="1"/>
  <c r="I30" i="4"/>
  <c r="I14" i="4"/>
  <c r="K14" i="4" s="1"/>
  <c r="I10" i="4"/>
  <c r="K10" i="4" s="1"/>
  <c r="I59" i="4"/>
  <c r="K59" i="4" s="1"/>
  <c r="I102" i="6"/>
  <c r="K102" i="6" s="1"/>
  <c r="I86" i="6"/>
  <c r="K86" i="6" s="1"/>
  <c r="I70" i="6"/>
  <c r="K70" i="6" s="1"/>
  <c r="I54" i="6"/>
  <c r="I38" i="6"/>
  <c r="K38" i="6" s="1"/>
  <c r="I22" i="6"/>
  <c r="K22" i="6" s="1"/>
  <c r="I6" i="6"/>
  <c r="I98" i="6"/>
  <c r="K98" i="6" s="1"/>
  <c r="I82" i="6"/>
  <c r="I66" i="6"/>
  <c r="I50" i="6"/>
  <c r="K50" i="6" s="1"/>
  <c r="I34" i="6"/>
  <c r="K34" i="6" s="1"/>
  <c r="I18" i="6"/>
  <c r="I94" i="6"/>
  <c r="K94" i="6" s="1"/>
  <c r="I78" i="6"/>
  <c r="K78" i="6" s="1"/>
  <c r="I62" i="6"/>
  <c r="K62" i="6" s="1"/>
  <c r="I46" i="6"/>
  <c r="K46" i="6" s="1"/>
  <c r="I30" i="6"/>
  <c r="K30" i="6" s="1"/>
  <c r="I14" i="6"/>
  <c r="I6" i="3"/>
  <c r="I9" i="3"/>
  <c r="I15" i="3"/>
  <c r="I20" i="3"/>
  <c r="K20" i="3" s="1"/>
  <c r="I22" i="3"/>
  <c r="K22" i="3" s="1"/>
  <c r="I25" i="3"/>
  <c r="I31" i="3"/>
  <c r="K31" i="3" s="1"/>
  <c r="I36" i="3"/>
  <c r="I38" i="3"/>
  <c r="I41" i="3"/>
  <c r="K41" i="3" s="1"/>
  <c r="I47" i="3"/>
  <c r="I52" i="3"/>
  <c r="I54" i="3"/>
  <c r="I57" i="3"/>
  <c r="K57" i="3" s="1"/>
  <c r="I67" i="3"/>
  <c r="K67" i="3" s="1"/>
  <c r="I80" i="3"/>
  <c r="K80" i="3" s="1"/>
  <c r="I82" i="3"/>
  <c r="I85" i="3"/>
  <c r="K85" i="3" s="1"/>
  <c r="I93" i="3"/>
  <c r="K93" i="3" s="1"/>
  <c r="I101" i="3"/>
  <c r="K101" i="3" s="1"/>
  <c r="I43" i="4"/>
  <c r="K43" i="4" s="1"/>
  <c r="I104" i="4"/>
  <c r="K104" i="4" s="1"/>
  <c r="I6" i="5"/>
  <c r="M107" i="5" s="1"/>
  <c r="I19" i="5"/>
  <c r="K19" i="5" s="1"/>
  <c r="I21" i="5"/>
  <c r="K21" i="5" s="1"/>
  <c r="I22" i="5"/>
  <c r="I35" i="5"/>
  <c r="K35" i="5" s="1"/>
  <c r="I37" i="5"/>
  <c r="K37" i="5" s="1"/>
  <c r="I38" i="5"/>
  <c r="K38" i="5" s="1"/>
  <c r="I51" i="5"/>
  <c r="I53" i="5"/>
  <c r="I54" i="5"/>
  <c r="K54" i="5" s="1"/>
  <c r="I67" i="5"/>
  <c r="K67" i="5" s="1"/>
  <c r="I69" i="5"/>
  <c r="K69" i="5" s="1"/>
  <c r="I70" i="5"/>
  <c r="I83" i="5"/>
  <c r="K83" i="5" s="1"/>
  <c r="I85" i="5"/>
  <c r="K85" i="5" s="1"/>
  <c r="I86" i="5"/>
  <c r="K86" i="5" s="1"/>
  <c r="I103" i="5"/>
  <c r="K103" i="5" s="1"/>
  <c r="I24" i="6"/>
  <c r="K24" i="6" s="1"/>
  <c r="I26" i="6"/>
  <c r="K26" i="6" s="1"/>
  <c r="I29" i="6"/>
  <c r="K29" i="6" s="1"/>
  <c r="I67" i="6"/>
  <c r="I88" i="6"/>
  <c r="K88" i="6" s="1"/>
  <c r="I90" i="6"/>
  <c r="I93" i="6"/>
  <c r="K93" i="6" s="1"/>
  <c r="I63" i="3"/>
  <c r="K63" i="3" s="1"/>
  <c r="I68" i="3"/>
  <c r="K68" i="3" s="1"/>
  <c r="I73" i="3"/>
  <c r="I79" i="3"/>
  <c r="K79" i="3" s="1"/>
  <c r="I84" i="3"/>
  <c r="K84" i="3" s="1"/>
  <c r="I92" i="3"/>
  <c r="K92" i="3" s="1"/>
  <c r="I100" i="3"/>
  <c r="K100" i="3" s="1"/>
  <c r="I7" i="4"/>
  <c r="K7" i="4" s="1"/>
  <c r="I12" i="4"/>
  <c r="K12" i="4" s="1"/>
  <c r="I17" i="4"/>
  <c r="K17" i="4" s="1"/>
  <c r="I23" i="4"/>
  <c r="K23" i="4" s="1"/>
  <c r="I28" i="4"/>
  <c r="K28" i="4" s="1"/>
  <c r="I35" i="4"/>
  <c r="K35" i="4" s="1"/>
  <c r="I41" i="4"/>
  <c r="I47" i="4"/>
  <c r="K47" i="4" s="1"/>
  <c r="I52" i="4"/>
  <c r="K52" i="4" s="1"/>
  <c r="I57" i="4"/>
  <c r="I64" i="4"/>
  <c r="K64" i="4" s="1"/>
  <c r="I72" i="4"/>
  <c r="K72" i="4" s="1"/>
  <c r="I80" i="4"/>
  <c r="I88" i="4"/>
  <c r="K88" i="4" s="1"/>
  <c r="I96" i="4"/>
  <c r="K96" i="4" s="1"/>
  <c r="I103" i="4"/>
  <c r="K103" i="4" s="1"/>
  <c r="I8" i="5"/>
  <c r="K8" i="5" s="1"/>
  <c r="I16" i="5"/>
  <c r="K16" i="5" s="1"/>
  <c r="I24" i="5"/>
  <c r="K24" i="5" s="1"/>
  <c r="I32" i="5"/>
  <c r="I40" i="5"/>
  <c r="K40" i="5" s="1"/>
  <c r="I48" i="5"/>
  <c r="K48" i="5" s="1"/>
  <c r="I56" i="5"/>
  <c r="K56" i="5" s="1"/>
  <c r="I64" i="5"/>
  <c r="K64" i="5" s="1"/>
  <c r="I72" i="5"/>
  <c r="K72" i="5" s="1"/>
  <c r="I80" i="5"/>
  <c r="I88" i="5"/>
  <c r="K88" i="5" s="1"/>
  <c r="I96" i="5"/>
  <c r="K96" i="5" s="1"/>
  <c r="I101" i="5"/>
  <c r="K101" i="5" s="1"/>
  <c r="I7" i="6"/>
  <c r="K7" i="6" s="1"/>
  <c r="I12" i="6"/>
  <c r="K12" i="6" s="1"/>
  <c r="I17" i="6"/>
  <c r="K17" i="6" s="1"/>
  <c r="I23" i="6"/>
  <c r="I28" i="6"/>
  <c r="I33" i="6"/>
  <c r="K33" i="6" s="1"/>
  <c r="I39" i="6"/>
  <c r="K39" i="6" s="1"/>
  <c r="I44" i="6"/>
  <c r="I49" i="6"/>
  <c r="K49" i="6" s="1"/>
  <c r="I55" i="6"/>
  <c r="K55" i="6" s="1"/>
  <c r="I60" i="6"/>
  <c r="K60" i="6" s="1"/>
  <c r="I65" i="6"/>
  <c r="K65" i="6" s="1"/>
  <c r="I71" i="6"/>
  <c r="K71" i="6" s="1"/>
  <c r="I76" i="6"/>
  <c r="K76" i="6" s="1"/>
  <c r="I81" i="6"/>
  <c r="K81" i="6" s="1"/>
  <c r="I87" i="6"/>
  <c r="I92" i="6"/>
  <c r="I97" i="6"/>
  <c r="K97" i="6" s="1"/>
  <c r="I103" i="6"/>
  <c r="K103" i="6" s="1"/>
  <c r="I89" i="3"/>
  <c r="K89" i="3" s="1"/>
  <c r="I97" i="3"/>
  <c r="K97" i="3" s="1"/>
  <c r="I105" i="3"/>
  <c r="I11" i="4"/>
  <c r="I16" i="4"/>
  <c r="K16" i="4" s="1"/>
  <c r="I21" i="4"/>
  <c r="K21" i="4" s="1"/>
  <c r="I27" i="4"/>
  <c r="K27" i="4" s="1"/>
  <c r="I32" i="4"/>
  <c r="K32" i="4" s="1"/>
  <c r="I40" i="4"/>
  <c r="I45" i="4"/>
  <c r="I51" i="4"/>
  <c r="K51" i="4" s="1"/>
  <c r="I56" i="4"/>
  <c r="K56" i="4" s="1"/>
  <c r="I61" i="4"/>
  <c r="I69" i="4"/>
  <c r="K69" i="4" s="1"/>
  <c r="I77" i="4"/>
  <c r="K77" i="4" s="1"/>
  <c r="I85" i="4"/>
  <c r="K85" i="4" s="1"/>
  <c r="I93" i="4"/>
  <c r="K93" i="4" s="1"/>
  <c r="I101" i="4"/>
  <c r="I7" i="5"/>
  <c r="K7" i="5" s="1"/>
  <c r="I15" i="5"/>
  <c r="K15" i="5" s="1"/>
  <c r="I23" i="5"/>
  <c r="I31" i="5"/>
  <c r="K31" i="5" s="1"/>
  <c r="I39" i="5"/>
  <c r="K39" i="5" s="1"/>
  <c r="I47" i="5"/>
  <c r="K47" i="5" s="1"/>
  <c r="I55" i="5"/>
  <c r="K55" i="5" s="1"/>
  <c r="I63" i="5"/>
  <c r="K63" i="5" s="1"/>
  <c r="I71" i="5"/>
  <c r="I79" i="5"/>
  <c r="K79" i="5" s="1"/>
  <c r="I87" i="5"/>
  <c r="K87" i="5" s="1"/>
  <c r="I95" i="5"/>
  <c r="K95" i="5" s="1"/>
  <c r="I100" i="5"/>
  <c r="I105" i="5"/>
  <c r="K105" i="5" s="1"/>
  <c r="I11" i="6"/>
  <c r="K11" i="6" s="1"/>
  <c r="I16" i="6"/>
  <c r="K16" i="6" s="1"/>
  <c r="I21" i="6"/>
  <c r="K21" i="6" s="1"/>
  <c r="I27" i="6"/>
  <c r="K27" i="6" s="1"/>
  <c r="I32" i="6"/>
  <c r="K32" i="6" s="1"/>
  <c r="I37" i="6"/>
  <c r="I43" i="6"/>
  <c r="I48" i="6"/>
  <c r="I53" i="6"/>
  <c r="K53" i="6" s="1"/>
  <c r="I59" i="6"/>
  <c r="K59" i="6" s="1"/>
  <c r="I64" i="6"/>
  <c r="K64" i="6" s="1"/>
  <c r="I69" i="6"/>
  <c r="K69" i="6" s="1"/>
  <c r="I75" i="6"/>
  <c r="K75" i="6" s="1"/>
  <c r="I80" i="6"/>
  <c r="K80" i="6" s="1"/>
  <c r="I85" i="6"/>
  <c r="K85" i="6" s="1"/>
  <c r="I91" i="6"/>
  <c r="K91" i="6" s="1"/>
  <c r="I96" i="6"/>
  <c r="I101" i="6"/>
  <c r="I60" i="3"/>
  <c r="K60" i="3" s="1"/>
  <c r="I65" i="3"/>
  <c r="K65" i="3" s="1"/>
  <c r="I71" i="3"/>
  <c r="K71" i="3" s="1"/>
  <c r="I76" i="3"/>
  <c r="K76" i="3" s="1"/>
  <c r="I81" i="3"/>
  <c r="K81" i="3" s="1"/>
  <c r="I88" i="3"/>
  <c r="K88" i="3" s="1"/>
  <c r="I96" i="3"/>
  <c r="K96" i="3" s="1"/>
  <c r="I104" i="3"/>
  <c r="K104" i="3" s="1"/>
  <c r="I9" i="4"/>
  <c r="K9" i="4" s="1"/>
  <c r="I15" i="4"/>
  <c r="I20" i="4"/>
  <c r="I25" i="4"/>
  <c r="K25" i="4" s="1"/>
  <c r="I31" i="4"/>
  <c r="K31" i="4" s="1"/>
  <c r="I39" i="4"/>
  <c r="I44" i="4"/>
  <c r="K44" i="4" s="1"/>
  <c r="I49" i="4"/>
  <c r="K49" i="4" s="1"/>
  <c r="I55" i="4"/>
  <c r="K55" i="4" s="1"/>
  <c r="I60" i="4"/>
  <c r="K60" i="4" s="1"/>
  <c r="I68" i="4"/>
  <c r="I76" i="4"/>
  <c r="K76" i="4" s="1"/>
  <c r="I84" i="4"/>
  <c r="K84" i="4" s="1"/>
  <c r="I92" i="4"/>
  <c r="I100" i="4"/>
  <c r="K100" i="4" s="1"/>
  <c r="I105" i="4"/>
  <c r="K105" i="4" s="1"/>
  <c r="I12" i="5"/>
  <c r="K12" i="5" s="1"/>
  <c r="I20" i="5"/>
  <c r="K20" i="5" s="1"/>
  <c r="I28" i="5"/>
  <c r="K28" i="5" s="1"/>
  <c r="I36" i="5"/>
  <c r="K36" i="5" s="1"/>
  <c r="I44" i="5"/>
  <c r="K44" i="5" s="1"/>
  <c r="I52" i="5"/>
  <c r="K52" i="5" s="1"/>
  <c r="I60" i="5"/>
  <c r="K60" i="5" s="1"/>
  <c r="I68" i="5"/>
  <c r="K68" i="5" s="1"/>
  <c r="I76" i="5"/>
  <c r="K76" i="5" s="1"/>
  <c r="I84" i="5"/>
  <c r="K84" i="5" s="1"/>
  <c r="I92" i="5"/>
  <c r="K92" i="5" s="1"/>
  <c r="I99" i="5"/>
  <c r="I104" i="5"/>
  <c r="I9" i="6"/>
  <c r="K9" i="6" s="1"/>
  <c r="I15" i="6"/>
  <c r="K15" i="6" s="1"/>
  <c r="I20" i="6"/>
  <c r="K20" i="6" s="1"/>
  <c r="I25" i="6"/>
  <c r="K25" i="6" s="1"/>
  <c r="I31" i="6"/>
  <c r="K31" i="6" s="1"/>
  <c r="I36" i="6"/>
  <c r="K36" i="6" s="1"/>
  <c r="I41" i="6"/>
  <c r="K41" i="6" s="1"/>
  <c r="I47" i="6"/>
  <c r="K47" i="6" s="1"/>
  <c r="I52" i="6"/>
  <c r="K52" i="6" s="1"/>
  <c r="I57" i="6"/>
  <c r="K57" i="6" s="1"/>
  <c r="I63" i="6"/>
  <c r="K63" i="6" s="1"/>
  <c r="I68" i="6"/>
  <c r="I73" i="6"/>
  <c r="I79" i="6"/>
  <c r="K79" i="6" s="1"/>
  <c r="I84" i="6"/>
  <c r="K84" i="6" s="1"/>
  <c r="I89" i="6"/>
  <c r="K89" i="6" s="1"/>
  <c r="I95" i="6"/>
  <c r="K95" i="6" s="1"/>
  <c r="I100" i="6"/>
  <c r="K100" i="6" s="1"/>
  <c r="I105" i="6"/>
  <c r="K105" i="6" s="1"/>
  <c r="M107" i="8"/>
  <c r="K6" i="8"/>
  <c r="M108" i="8"/>
  <c r="M107" i="7"/>
  <c r="K6" i="7"/>
  <c r="M108" i="7"/>
  <c r="I106" i="6"/>
  <c r="I107" i="6" s="1"/>
  <c r="J107" i="6" s="1"/>
  <c r="K107" i="6" s="1"/>
  <c r="L107" i="6" s="1"/>
  <c r="K6" i="6"/>
  <c r="M107" i="4"/>
  <c r="K6" i="4"/>
  <c r="K6" i="3"/>
  <c r="J9" i="2"/>
  <c r="J35" i="2"/>
  <c r="J58" i="2"/>
  <c r="J63" i="2"/>
  <c r="J75" i="2"/>
  <c r="J81" i="2"/>
  <c r="J101" i="2"/>
  <c r="J24" i="2"/>
  <c r="J29" i="2"/>
  <c r="J46" i="2"/>
  <c r="J52" i="2"/>
  <c r="J90" i="2"/>
  <c r="J95" i="2"/>
  <c r="J12" i="2"/>
  <c r="J18" i="2"/>
  <c r="J78" i="2"/>
  <c r="J84" i="2"/>
  <c r="J71" i="2"/>
  <c r="J43" i="2"/>
  <c r="J49" i="2"/>
  <c r="J69" i="2"/>
  <c r="I21" i="2"/>
  <c r="I29" i="2"/>
  <c r="I39" i="2"/>
  <c r="I45" i="2"/>
  <c r="I51" i="2"/>
  <c r="I71" i="2"/>
  <c r="I87" i="2"/>
  <c r="I95" i="2"/>
  <c r="I105" i="2"/>
  <c r="I11" i="2"/>
  <c r="I17" i="2"/>
  <c r="I37" i="2"/>
  <c r="I59" i="2"/>
  <c r="I67" i="2"/>
  <c r="I77" i="2"/>
  <c r="I83" i="2"/>
  <c r="I103" i="2"/>
  <c r="I25" i="2"/>
  <c r="I33" i="2"/>
  <c r="I43" i="2"/>
  <c r="I47" i="2"/>
  <c r="I53" i="2"/>
  <c r="I61" i="2"/>
  <c r="I69" i="2"/>
  <c r="I91" i="2"/>
  <c r="I99" i="2"/>
  <c r="I9" i="2"/>
  <c r="I13" i="2"/>
  <c r="I19" i="2"/>
  <c r="I27" i="2"/>
  <c r="I35" i="2"/>
  <c r="I55" i="2"/>
  <c r="I63" i="2"/>
  <c r="I75" i="2"/>
  <c r="I79" i="2"/>
  <c r="I85" i="2"/>
  <c r="I93" i="2"/>
  <c r="I101" i="2"/>
  <c r="H7" i="2"/>
  <c r="J7" i="2" s="1"/>
  <c r="H10" i="2"/>
  <c r="J10" i="2" s="1"/>
  <c r="H16" i="2"/>
  <c r="J16" i="2" s="1"/>
  <c r="H21" i="2"/>
  <c r="H27" i="2"/>
  <c r="J27" i="2" s="1"/>
  <c r="H30" i="2"/>
  <c r="J30" i="2" s="1"/>
  <c r="H33" i="2"/>
  <c r="J33" i="2" s="1"/>
  <c r="H36" i="2"/>
  <c r="J36" i="2" s="1"/>
  <c r="H41" i="2"/>
  <c r="J41" i="2" s="1"/>
  <c r="H44" i="2"/>
  <c r="J44" i="2" s="1"/>
  <c r="H50" i="2"/>
  <c r="J50" i="2" s="1"/>
  <c r="H55" i="2"/>
  <c r="J55" i="2" s="1"/>
  <c r="H61" i="2"/>
  <c r="J61" i="2" s="1"/>
  <c r="H64" i="2"/>
  <c r="J64" i="2" s="1"/>
  <c r="H67" i="2"/>
  <c r="J67" i="2" s="1"/>
  <c r="H70" i="2"/>
  <c r="J70" i="2" s="1"/>
  <c r="H73" i="2"/>
  <c r="J73" i="2" s="1"/>
  <c r="H76" i="2"/>
  <c r="J76" i="2" s="1"/>
  <c r="H82" i="2"/>
  <c r="J82" i="2" s="1"/>
  <c r="H87" i="2"/>
  <c r="J87" i="2" s="1"/>
  <c r="H93" i="2"/>
  <c r="J93" i="2" s="1"/>
  <c r="H96" i="2"/>
  <c r="J96" i="2" s="1"/>
  <c r="H99" i="2"/>
  <c r="J99" i="2" s="1"/>
  <c r="H102" i="2"/>
  <c r="J102" i="2" s="1"/>
  <c r="J11" i="2"/>
  <c r="J21" i="2"/>
  <c r="J40" i="2"/>
  <c r="J72" i="2"/>
  <c r="J104" i="2"/>
  <c r="H8" i="2"/>
  <c r="J8" i="2" s="1"/>
  <c r="H13" i="2"/>
  <c r="J13" i="2" s="1"/>
  <c r="H19" i="2"/>
  <c r="J19" i="2" s="1"/>
  <c r="H22" i="2"/>
  <c r="H25" i="2"/>
  <c r="J25" i="2" s="1"/>
  <c r="H28" i="2"/>
  <c r="J28" i="2" s="1"/>
  <c r="H31" i="2"/>
  <c r="J31" i="2" s="1"/>
  <c r="H34" i="2"/>
  <c r="J34" i="2" s="1"/>
  <c r="H42" i="2"/>
  <c r="J42" i="2" s="1"/>
  <c r="H47" i="2"/>
  <c r="J47" i="2" s="1"/>
  <c r="H53" i="2"/>
  <c r="J53" i="2" s="1"/>
  <c r="H56" i="2"/>
  <c r="J56" i="2" s="1"/>
  <c r="H59" i="2"/>
  <c r="J59" i="2" s="1"/>
  <c r="H62" i="2"/>
  <c r="J62" i="2" s="1"/>
  <c r="H65" i="2"/>
  <c r="J65" i="2" s="1"/>
  <c r="H68" i="2"/>
  <c r="J68" i="2" s="1"/>
  <c r="H74" i="2"/>
  <c r="J74" i="2" s="1"/>
  <c r="H79" i="2"/>
  <c r="J79" i="2" s="1"/>
  <c r="H85" i="2"/>
  <c r="J85" i="2" s="1"/>
  <c r="H88" i="2"/>
  <c r="J88" i="2" s="1"/>
  <c r="H91" i="2"/>
  <c r="J91" i="2" s="1"/>
  <c r="H94" i="2"/>
  <c r="J94" i="2" s="1"/>
  <c r="H97" i="2"/>
  <c r="J97" i="2" s="1"/>
  <c r="H100" i="2"/>
  <c r="J100" i="2" s="1"/>
  <c r="J15" i="2"/>
  <c r="J22" i="2"/>
  <c r="J38" i="2"/>
  <c r="J105" i="2"/>
  <c r="H11" i="2"/>
  <c r="H14" i="2"/>
  <c r="J14" i="2" s="1"/>
  <c r="H17" i="2"/>
  <c r="J17" i="2" s="1"/>
  <c r="H20" i="2"/>
  <c r="J20" i="2" s="1"/>
  <c r="H23" i="2"/>
  <c r="J23" i="2" s="1"/>
  <c r="H26" i="2"/>
  <c r="J26" i="2" s="1"/>
  <c r="H32" i="2"/>
  <c r="J32" i="2" s="1"/>
  <c r="H37" i="2"/>
  <c r="J37" i="2" s="1"/>
  <c r="H39" i="2"/>
  <c r="J39" i="2" s="1"/>
  <c r="H45" i="2"/>
  <c r="J45" i="2" s="1"/>
  <c r="H48" i="2"/>
  <c r="J48" i="2" s="1"/>
  <c r="H51" i="2"/>
  <c r="J51" i="2" s="1"/>
  <c r="H54" i="2"/>
  <c r="J54" i="2" s="1"/>
  <c r="H57" i="2"/>
  <c r="J57" i="2" s="1"/>
  <c r="H60" i="2"/>
  <c r="J60" i="2" s="1"/>
  <c r="H66" i="2"/>
  <c r="J66" i="2" s="1"/>
  <c r="H77" i="2"/>
  <c r="J77" i="2" s="1"/>
  <c r="H80" i="2"/>
  <c r="J80" i="2" s="1"/>
  <c r="H83" i="2"/>
  <c r="J83" i="2" s="1"/>
  <c r="H86" i="2"/>
  <c r="J86" i="2" s="1"/>
  <c r="H89" i="2"/>
  <c r="J89" i="2" s="1"/>
  <c r="H92" i="2"/>
  <c r="J92" i="2" s="1"/>
  <c r="H98" i="2"/>
  <c r="J98" i="2" s="1"/>
  <c r="H103" i="2"/>
  <c r="J103" i="2" s="1"/>
  <c r="G6" i="2"/>
  <c r="I6" i="2" s="1"/>
  <c r="K6" i="2" s="1"/>
  <c r="I38" i="2"/>
  <c r="I104" i="2"/>
  <c r="G102" i="2"/>
  <c r="I102" i="2" s="1"/>
  <c r="G100" i="2"/>
  <c r="I100" i="2" s="1"/>
  <c r="G98" i="2"/>
  <c r="I98" i="2" s="1"/>
  <c r="G96" i="2"/>
  <c r="I96" i="2" s="1"/>
  <c r="G94" i="2"/>
  <c r="I94" i="2" s="1"/>
  <c r="G92" i="2"/>
  <c r="I92" i="2" s="1"/>
  <c r="G90" i="2"/>
  <c r="I90" i="2" s="1"/>
  <c r="G88" i="2"/>
  <c r="I88" i="2" s="1"/>
  <c r="G86" i="2"/>
  <c r="I86" i="2" s="1"/>
  <c r="G84" i="2"/>
  <c r="I84" i="2" s="1"/>
  <c r="G82" i="2"/>
  <c r="I82" i="2" s="1"/>
  <c r="G80" i="2"/>
  <c r="I80" i="2" s="1"/>
  <c r="G78" i="2"/>
  <c r="I78" i="2" s="1"/>
  <c r="G76" i="2"/>
  <c r="I76" i="2" s="1"/>
  <c r="G74" i="2"/>
  <c r="I74" i="2" s="1"/>
  <c r="G72" i="2"/>
  <c r="I72" i="2" s="1"/>
  <c r="G70" i="2"/>
  <c r="I70" i="2" s="1"/>
  <c r="G68" i="2"/>
  <c r="I68" i="2" s="1"/>
  <c r="G66" i="2"/>
  <c r="I66" i="2" s="1"/>
  <c r="G64" i="2"/>
  <c r="I64" i="2" s="1"/>
  <c r="G62" i="2"/>
  <c r="I62" i="2" s="1"/>
  <c r="G60" i="2"/>
  <c r="I60" i="2" s="1"/>
  <c r="G58" i="2"/>
  <c r="I58" i="2" s="1"/>
  <c r="G56" i="2"/>
  <c r="I56" i="2" s="1"/>
  <c r="G54" i="2"/>
  <c r="I54" i="2" s="1"/>
  <c r="G52" i="2"/>
  <c r="I52" i="2" s="1"/>
  <c r="G50" i="2"/>
  <c r="I50" i="2" s="1"/>
  <c r="G48" i="2"/>
  <c r="I48" i="2" s="1"/>
  <c r="G46" i="2"/>
  <c r="I46" i="2" s="1"/>
  <c r="G44" i="2"/>
  <c r="I44" i="2" s="1"/>
  <c r="G42" i="2"/>
  <c r="I42" i="2" s="1"/>
  <c r="G40" i="2"/>
  <c r="I40" i="2" s="1"/>
  <c r="G36" i="2"/>
  <c r="I36" i="2" s="1"/>
  <c r="G34" i="2"/>
  <c r="I34" i="2" s="1"/>
  <c r="G32" i="2"/>
  <c r="I32" i="2" s="1"/>
  <c r="G30" i="2"/>
  <c r="I30" i="2" s="1"/>
  <c r="G28" i="2"/>
  <c r="I28" i="2" s="1"/>
  <c r="G26" i="2"/>
  <c r="I26" i="2" s="1"/>
  <c r="G24" i="2"/>
  <c r="I24" i="2" s="1"/>
  <c r="G22" i="2"/>
  <c r="I22" i="2" s="1"/>
  <c r="G20" i="2"/>
  <c r="I20" i="2" s="1"/>
  <c r="G18" i="2"/>
  <c r="I18" i="2" s="1"/>
  <c r="G16" i="2"/>
  <c r="I16" i="2" s="1"/>
  <c r="G14" i="2"/>
  <c r="I14" i="2" s="1"/>
  <c r="G12" i="2"/>
  <c r="I12" i="2" s="1"/>
  <c r="G10" i="2"/>
  <c r="I10" i="2" s="1"/>
  <c r="G8" i="2"/>
  <c r="I8" i="2" s="1"/>
  <c r="G7" i="2"/>
  <c r="I7" i="2" s="1"/>
  <c r="G15" i="2"/>
  <c r="I15" i="2" s="1"/>
  <c r="G23" i="2"/>
  <c r="I23" i="2" s="1"/>
  <c r="G31" i="2"/>
  <c r="I31" i="2" s="1"/>
  <c r="G41" i="2"/>
  <c r="I41" i="2" s="1"/>
  <c r="G49" i="2"/>
  <c r="I49" i="2" s="1"/>
  <c r="G57" i="2"/>
  <c r="I57" i="2" s="1"/>
  <c r="G65" i="2"/>
  <c r="I65" i="2" s="1"/>
  <c r="G73" i="2"/>
  <c r="I73" i="2" s="1"/>
  <c r="G81" i="2"/>
  <c r="I81" i="2" s="1"/>
  <c r="G89" i="2"/>
  <c r="I89" i="2" s="1"/>
  <c r="G97" i="2"/>
  <c r="I97" i="2" s="1"/>
  <c r="K73" i="6" l="1"/>
  <c r="K39" i="4"/>
  <c r="K48" i="6"/>
  <c r="K45" i="4"/>
  <c r="K11" i="4"/>
  <c r="K92" i="6"/>
  <c r="K28" i="6"/>
  <c r="K57" i="4"/>
  <c r="K90" i="6"/>
  <c r="K38" i="3"/>
  <c r="K15" i="3"/>
  <c r="K66" i="6"/>
  <c r="K54" i="6"/>
  <c r="K63" i="4"/>
  <c r="K27" i="3"/>
  <c r="K62" i="3"/>
  <c r="K8" i="4"/>
  <c r="K97" i="5"/>
  <c r="K75" i="5"/>
  <c r="K33" i="3"/>
  <c r="K18" i="5"/>
  <c r="K42" i="5"/>
  <c r="K66" i="5"/>
  <c r="K90" i="5"/>
  <c r="K6" i="5"/>
  <c r="M109" i="5" s="1"/>
  <c r="K68" i="6"/>
  <c r="K104" i="5"/>
  <c r="K68" i="4"/>
  <c r="K43" i="6"/>
  <c r="K71" i="5"/>
  <c r="K23" i="5"/>
  <c r="K40" i="4"/>
  <c r="K105" i="3"/>
  <c r="K87" i="6"/>
  <c r="K23" i="6"/>
  <c r="K22" i="5"/>
  <c r="K36" i="3"/>
  <c r="K106" i="3" s="1"/>
  <c r="I109" i="3" s="1"/>
  <c r="J109" i="3" s="1"/>
  <c r="K109" i="3" s="1"/>
  <c r="L109" i="3" s="1"/>
  <c r="K9" i="3"/>
  <c r="K82" i="6"/>
  <c r="K30" i="4"/>
  <c r="K22" i="4"/>
  <c r="K70" i="4"/>
  <c r="K94" i="4"/>
  <c r="K13" i="6"/>
  <c r="K48" i="3"/>
  <c r="K87" i="3"/>
  <c r="K78" i="3"/>
  <c r="K94" i="5"/>
  <c r="K49" i="5"/>
  <c r="K8" i="3"/>
  <c r="K99" i="5"/>
  <c r="K101" i="6"/>
  <c r="K37" i="6"/>
  <c r="K80" i="5"/>
  <c r="K32" i="5"/>
  <c r="K73" i="3"/>
  <c r="K67" i="6"/>
  <c r="K53" i="5"/>
  <c r="K54" i="3"/>
  <c r="K65" i="4"/>
  <c r="K20" i="4"/>
  <c r="K96" i="6"/>
  <c r="K100" i="5"/>
  <c r="K61" i="4"/>
  <c r="K44" i="6"/>
  <c r="K80" i="4"/>
  <c r="K41" i="4"/>
  <c r="K51" i="5"/>
  <c r="K52" i="3"/>
  <c r="K25" i="3"/>
  <c r="K14" i="6"/>
  <c r="K18" i="6"/>
  <c r="M107" i="6"/>
  <c r="K82" i="4"/>
  <c r="K34" i="4"/>
  <c r="K78" i="4"/>
  <c r="K102" i="4"/>
  <c r="K53" i="4"/>
  <c r="K72" i="3"/>
  <c r="K27" i="5"/>
  <c r="K23" i="3"/>
  <c r="K9" i="5"/>
  <c r="K57" i="5"/>
  <c r="K92" i="4"/>
  <c r="K15" i="4"/>
  <c r="K101" i="4"/>
  <c r="K70" i="5"/>
  <c r="K82" i="3"/>
  <c r="K77" i="6"/>
  <c r="K11" i="3"/>
  <c r="M109" i="3" s="1"/>
  <c r="K46" i="5"/>
  <c r="K47" i="3"/>
  <c r="K43" i="3"/>
  <c r="K26" i="4"/>
  <c r="K64" i="3"/>
  <c r="J106" i="4"/>
  <c r="I108" i="4" s="1"/>
  <c r="J108" i="4" s="1"/>
  <c r="K108" i="4" s="1"/>
  <c r="L108" i="4" s="1"/>
  <c r="J106" i="5"/>
  <c r="I108" i="5" s="1"/>
  <c r="J108" i="5" s="1"/>
  <c r="K108" i="5" s="1"/>
  <c r="L108" i="5" s="1"/>
  <c r="J106" i="6"/>
  <c r="I108" i="6" s="1"/>
  <c r="J108" i="6" s="1"/>
  <c r="K108" i="6" s="1"/>
  <c r="L108" i="6" s="1"/>
  <c r="K71" i="4"/>
  <c r="K87" i="4"/>
  <c r="K34" i="3"/>
  <c r="K93" i="5"/>
  <c r="K11" i="5"/>
  <c r="K17" i="3"/>
  <c r="K13" i="4"/>
  <c r="J106" i="3"/>
  <c r="I108" i="3" s="1"/>
  <c r="J108" i="3" s="1"/>
  <c r="K108" i="3" s="1"/>
  <c r="L108" i="3" s="1"/>
  <c r="I106" i="5"/>
  <c r="I107" i="5" s="1"/>
  <c r="J107" i="5" s="1"/>
  <c r="K107" i="5" s="1"/>
  <c r="L107" i="5" s="1"/>
  <c r="M107" i="3"/>
  <c r="I106" i="4"/>
  <c r="I107" i="4" s="1"/>
  <c r="J107" i="4" s="1"/>
  <c r="K107" i="4" s="1"/>
  <c r="L107" i="4" s="1"/>
  <c r="I106" i="3"/>
  <c r="I107" i="3" s="1"/>
  <c r="J107" i="3" s="1"/>
  <c r="K107" i="3" s="1"/>
  <c r="L107" i="3" s="1"/>
  <c r="M109" i="8"/>
  <c r="K106" i="8"/>
  <c r="I109" i="8" s="1"/>
  <c r="J109" i="8" s="1"/>
  <c r="K109" i="8" s="1"/>
  <c r="L109" i="8" s="1"/>
  <c r="M109" i="7"/>
  <c r="K106" i="7"/>
  <c r="I109" i="7" s="1"/>
  <c r="J109" i="7" s="1"/>
  <c r="K109" i="7" s="1"/>
  <c r="L109" i="7" s="1"/>
  <c r="M109" i="6"/>
  <c r="K106" i="6"/>
  <c r="I109" i="6" s="1"/>
  <c r="J109" i="6" s="1"/>
  <c r="K109" i="6" s="1"/>
  <c r="L109" i="6" s="1"/>
  <c r="M107" i="2"/>
  <c r="K106" i="5" l="1"/>
  <c r="I109" i="5" s="1"/>
  <c r="J109" i="5" s="1"/>
  <c r="K109" i="5" s="1"/>
  <c r="L109" i="5" s="1"/>
  <c r="M109" i="4"/>
  <c r="K106" i="4"/>
  <c r="I109" i="4" s="1"/>
  <c r="J109" i="4" s="1"/>
  <c r="K109" i="4" s="1"/>
  <c r="L109" i="4" s="1"/>
  <c r="K7" i="2"/>
  <c r="K8" i="2"/>
  <c r="K9" i="2" l="1"/>
  <c r="K10" i="2" l="1"/>
  <c r="K11" i="2" l="1"/>
  <c r="K12" i="2" l="1"/>
  <c r="K13" i="2" l="1"/>
  <c r="K14" i="2" l="1"/>
  <c r="K15" i="2" l="1"/>
  <c r="K16" i="2" l="1"/>
  <c r="K17" i="2" l="1"/>
  <c r="K18" i="2" l="1"/>
  <c r="K19" i="2" l="1"/>
  <c r="K20" i="2" l="1"/>
  <c r="K21" i="2" l="1"/>
  <c r="K22" i="2" l="1"/>
  <c r="K23" i="2" l="1"/>
  <c r="K24" i="2" l="1"/>
  <c r="K25" i="2" l="1"/>
  <c r="K26" i="2" l="1"/>
  <c r="K27" i="2" l="1"/>
  <c r="K28" i="2" l="1"/>
  <c r="K29" i="2" l="1"/>
  <c r="K30" i="2" l="1"/>
  <c r="K31" i="2" l="1"/>
  <c r="K32" i="2" l="1"/>
  <c r="K33" i="2" l="1"/>
  <c r="K34" i="2" l="1"/>
  <c r="K35" i="2" l="1"/>
  <c r="K36" i="2" l="1"/>
  <c r="K37" i="2" l="1"/>
  <c r="K38" i="2" l="1"/>
  <c r="K39" i="2" l="1"/>
  <c r="K40" i="2" l="1"/>
  <c r="K41" i="2" l="1"/>
  <c r="K42" i="2" l="1"/>
  <c r="K43" i="2" l="1"/>
  <c r="K44" i="2" l="1"/>
  <c r="K45" i="2" l="1"/>
  <c r="K46" i="2" l="1"/>
  <c r="K47" i="2" l="1"/>
  <c r="K48" i="2" l="1"/>
  <c r="K49" i="2" l="1"/>
  <c r="K50" i="2" l="1"/>
  <c r="K51" i="2" l="1"/>
  <c r="I65" i="1"/>
  <c r="I56" i="1"/>
  <c r="I50" i="1"/>
  <c r="K52" i="2" l="1"/>
  <c r="E65" i="1"/>
  <c r="E50" i="1"/>
  <c r="E56" i="1"/>
  <c r="I64" i="1"/>
  <c r="I62" i="1"/>
  <c r="I61" i="1"/>
  <c r="I59" i="1"/>
  <c r="I58" i="1"/>
  <c r="I55" i="1"/>
  <c r="I52" i="1"/>
  <c r="I53" i="1"/>
  <c r="I49" i="1"/>
  <c r="E52" i="1" l="1"/>
  <c r="E49" i="1"/>
  <c r="E55" i="1"/>
  <c r="E58" i="1"/>
  <c r="E61" i="1"/>
  <c r="E64" i="1"/>
  <c r="E53" i="1"/>
  <c r="E59" i="1"/>
  <c r="F56" i="1"/>
  <c r="E62" i="1"/>
  <c r="F50" i="1"/>
  <c r="F65" i="1"/>
  <c r="K53" i="2"/>
  <c r="I66" i="1"/>
  <c r="I63" i="1"/>
  <c r="I60" i="1"/>
  <c r="I57" i="1"/>
  <c r="I54" i="1"/>
  <c r="I51" i="1"/>
  <c r="K54" i="2" l="1"/>
  <c r="F49" i="1"/>
  <c r="F52" i="1"/>
  <c r="F55" i="1"/>
  <c r="F58" i="1"/>
  <c r="F61" i="1"/>
  <c r="F64" i="1"/>
  <c r="E63" i="1"/>
  <c r="H65" i="1"/>
  <c r="G65" i="1"/>
  <c r="F62" i="1"/>
  <c r="F59" i="1"/>
  <c r="E57" i="1"/>
  <c r="E54" i="1"/>
  <c r="E66" i="1"/>
  <c r="E60" i="1"/>
  <c r="E51" i="1"/>
  <c r="H50" i="1"/>
  <c r="G50" i="1"/>
  <c r="H56" i="1"/>
  <c r="G56" i="1"/>
  <c r="F53" i="1"/>
  <c r="H49" i="1" l="1"/>
  <c r="G49" i="1"/>
  <c r="H52" i="1"/>
  <c r="G52" i="1"/>
  <c r="H55" i="1"/>
  <c r="G55" i="1"/>
  <c r="H58" i="1"/>
  <c r="G58" i="1"/>
  <c r="H61" i="1"/>
  <c r="G61" i="1"/>
  <c r="H64" i="1"/>
  <c r="G64" i="1"/>
  <c r="F51" i="1"/>
  <c r="F54" i="1"/>
  <c r="H53" i="1"/>
  <c r="G53" i="1"/>
  <c r="F60" i="1"/>
  <c r="H59" i="1"/>
  <c r="G59" i="1"/>
  <c r="K55" i="2"/>
  <c r="F66" i="1"/>
  <c r="F57" i="1"/>
  <c r="H62" i="1"/>
  <c r="G62" i="1"/>
  <c r="F63" i="1"/>
  <c r="K56" i="2" l="1"/>
  <c r="H66" i="1"/>
  <c r="G66" i="1"/>
  <c r="H60" i="1"/>
  <c r="G60" i="1"/>
  <c r="H54" i="1"/>
  <c r="G54" i="1"/>
  <c r="H63" i="1"/>
  <c r="G63" i="1"/>
  <c r="H57" i="1"/>
  <c r="G57" i="1"/>
  <c r="H51" i="1"/>
  <c r="G51" i="1"/>
  <c r="K57" i="2" l="1"/>
  <c r="K58" i="2" l="1"/>
  <c r="K59" i="2" l="1"/>
  <c r="K60" i="2" l="1"/>
  <c r="K61" i="2" l="1"/>
  <c r="K62" i="2" l="1"/>
  <c r="K63" i="2" l="1"/>
  <c r="K64" i="2" l="1"/>
  <c r="K65" i="2" l="1"/>
  <c r="K66" i="2" l="1"/>
  <c r="K67" i="2" l="1"/>
  <c r="K68" i="2" l="1"/>
  <c r="K69" i="2" l="1"/>
  <c r="K70" i="2" l="1"/>
  <c r="K71" i="2" l="1"/>
  <c r="K72" i="2" l="1"/>
  <c r="K73" i="2" l="1"/>
  <c r="K74" i="2" l="1"/>
  <c r="K75" i="2" l="1"/>
  <c r="K76" i="2" l="1"/>
  <c r="K77" i="2" l="1"/>
  <c r="K78" i="2" l="1"/>
  <c r="K79" i="2" l="1"/>
  <c r="K80" i="2" l="1"/>
  <c r="K81" i="2" l="1"/>
  <c r="K82" i="2" l="1"/>
  <c r="K83" i="2" l="1"/>
  <c r="K84" i="2" l="1"/>
  <c r="K85" i="2" l="1"/>
  <c r="K86" i="2" l="1"/>
  <c r="K87" i="2" l="1"/>
  <c r="K88" i="2" l="1"/>
  <c r="K89" i="2" l="1"/>
  <c r="K90" i="2" l="1"/>
  <c r="K91" i="2" l="1"/>
  <c r="K92" i="2" l="1"/>
  <c r="K93" i="2" l="1"/>
  <c r="K94" i="2" l="1"/>
  <c r="K95" i="2" l="1"/>
  <c r="K96" i="2" l="1"/>
  <c r="K97" i="2" l="1"/>
  <c r="K98" i="2" l="1"/>
  <c r="K99" i="2" l="1"/>
  <c r="K100" i="2" l="1"/>
  <c r="K101" i="2" l="1"/>
  <c r="K102" i="2" l="1"/>
  <c r="K103" i="2" l="1"/>
  <c r="K105" i="2" l="1"/>
  <c r="K104" i="2"/>
  <c r="I106" i="2"/>
  <c r="I107" i="2" s="1"/>
  <c r="J107" i="2" s="1"/>
  <c r="K107" i="2" s="1"/>
  <c r="L107" i="2" s="1"/>
  <c r="I46" i="1"/>
  <c r="J106" i="2"/>
  <c r="I108" i="2" s="1"/>
  <c r="J108" i="2" s="1"/>
  <c r="K108" i="2" s="1"/>
  <c r="L108" i="2" s="1"/>
  <c r="M108" i="2"/>
  <c r="I47" i="1" s="1"/>
  <c r="M109" i="2" l="1"/>
  <c r="I48" i="1" s="1"/>
  <c r="K106" i="2"/>
  <c r="I109" i="2" s="1"/>
  <c r="J109" i="2" s="1"/>
  <c r="K109" i="2" s="1"/>
  <c r="L109" i="2" s="1"/>
  <c r="E48" i="1" l="1"/>
  <c r="E47" i="1"/>
  <c r="E46" i="1"/>
  <c r="F48" i="1"/>
  <c r="F47" i="1" l="1"/>
  <c r="F46" i="1"/>
  <c r="G48" i="1"/>
  <c r="H47" i="1" l="1"/>
  <c r="G47" i="1"/>
  <c r="H48" i="1"/>
  <c r="N109" i="2"/>
  <c r="H46" i="1"/>
  <c r="G46" i="1"/>
  <c r="N108" i="2" l="1"/>
  <c r="N107" i="2"/>
</calcChain>
</file>

<file path=xl/sharedStrings.xml><?xml version="1.0" encoding="utf-8"?>
<sst xmlns="http://schemas.openxmlformats.org/spreadsheetml/2006/main" count="189" uniqueCount="80">
  <si>
    <t>7月5日預かり保育利用人数</t>
    <rPh sb="1" eb="2">
      <t>ガツ</t>
    </rPh>
    <rPh sb="3" eb="4">
      <t>ニチ</t>
    </rPh>
    <rPh sb="4" eb="5">
      <t>アズ</t>
    </rPh>
    <rPh sb="7" eb="9">
      <t>ホイク</t>
    </rPh>
    <rPh sb="9" eb="11">
      <t>リヨウ</t>
    </rPh>
    <rPh sb="11" eb="13">
      <t>ニンズウ</t>
    </rPh>
    <phoneticPr fontId="2"/>
  </si>
  <si>
    <t>No.</t>
    <phoneticPr fontId="2"/>
  </si>
  <si>
    <t>園児名</t>
    <rPh sb="0" eb="2">
      <t>エンジ</t>
    </rPh>
    <rPh sb="2" eb="3">
      <t>メイ</t>
    </rPh>
    <phoneticPr fontId="2"/>
  </si>
  <si>
    <t>1.基本情報</t>
    <rPh sb="2" eb="4">
      <t>キホン</t>
    </rPh>
    <rPh sb="4" eb="6">
      <t>ジョウホウ</t>
    </rPh>
    <phoneticPr fontId="4"/>
  </si>
  <si>
    <t>都道府県</t>
    <rPh sb="0" eb="4">
      <t>トドウフケン</t>
    </rPh>
    <phoneticPr fontId="4"/>
  </si>
  <si>
    <t>市区町村名</t>
    <rPh sb="0" eb="2">
      <t>シク</t>
    </rPh>
    <rPh sb="2" eb="4">
      <t>チョウソン</t>
    </rPh>
    <rPh sb="4" eb="5">
      <t>メイ</t>
    </rPh>
    <phoneticPr fontId="4"/>
  </si>
  <si>
    <t>幼稚園名等</t>
    <rPh sb="0" eb="3">
      <t>ヨウチエン</t>
    </rPh>
    <rPh sb="3" eb="4">
      <t>メイ</t>
    </rPh>
    <rPh sb="4" eb="5">
      <t>トウ</t>
    </rPh>
    <phoneticPr fontId="4"/>
  </si>
  <si>
    <t>定員</t>
    <rPh sb="0" eb="2">
      <t>テイイン</t>
    </rPh>
    <phoneticPr fontId="4"/>
  </si>
  <si>
    <t>現員</t>
    <rPh sb="0" eb="2">
      <t>ゲンイン</t>
    </rPh>
    <phoneticPr fontId="4"/>
  </si>
  <si>
    <t>メールアドレス</t>
    <phoneticPr fontId="4"/>
  </si>
  <si>
    <t>※令和3年5月1日現在。</t>
    <rPh sb="1" eb="3">
      <t>レイワ</t>
    </rPh>
    <rPh sb="4" eb="5">
      <t>ネン</t>
    </rPh>
    <rPh sb="6" eb="7">
      <t>ガツ</t>
    </rPh>
    <rPh sb="7" eb="9">
      <t>ツイタチ</t>
    </rPh>
    <rPh sb="9" eb="11">
      <t>ゲンザイ</t>
    </rPh>
    <phoneticPr fontId="4"/>
  </si>
  <si>
    <t>2.教育課程に係る教育時間について</t>
    <rPh sb="2" eb="4">
      <t>キョウイク</t>
    </rPh>
    <rPh sb="4" eb="6">
      <t>カテイ</t>
    </rPh>
    <rPh sb="7" eb="8">
      <t>カカ</t>
    </rPh>
    <rPh sb="9" eb="11">
      <t>キョウイク</t>
    </rPh>
    <rPh sb="11" eb="13">
      <t>ジカン</t>
    </rPh>
    <phoneticPr fontId="4"/>
  </si>
  <si>
    <t>回答</t>
    <rPh sb="0" eb="2">
      <t>カイトウ</t>
    </rPh>
    <phoneticPr fontId="4"/>
  </si>
  <si>
    <t>3.預かり保育の実施状況</t>
    <rPh sb="2" eb="3">
      <t>アズ</t>
    </rPh>
    <rPh sb="5" eb="7">
      <t>ホイク</t>
    </rPh>
    <rPh sb="8" eb="10">
      <t>ジッシ</t>
    </rPh>
    <rPh sb="10" eb="12">
      <t>ジョウキョウ</t>
    </rPh>
    <phoneticPr fontId="4"/>
  </si>
  <si>
    <r>
      <t>（１）2021年7月1日時点での貴施設における預かり保育の実施状況について、</t>
    </r>
    <r>
      <rPr>
        <b/>
        <u/>
        <sz val="11"/>
        <color indexed="8"/>
        <rFont val="ＭＳ Ｐゴシック"/>
        <family val="3"/>
        <charset val="128"/>
      </rPr>
      <t>当てはまるものをプルダウン形式で選択</t>
    </r>
    <r>
      <rPr>
        <sz val="11"/>
        <color indexed="8"/>
        <rFont val="ＭＳ Ｐゴシック"/>
        <family val="3"/>
        <charset val="128"/>
      </rPr>
      <t>してください。</t>
    </r>
    <rPh sb="7" eb="8">
      <t>ネン</t>
    </rPh>
    <rPh sb="9" eb="10">
      <t>ガツ</t>
    </rPh>
    <rPh sb="11" eb="12">
      <t>ニチ</t>
    </rPh>
    <rPh sb="12" eb="14">
      <t>ジテン</t>
    </rPh>
    <rPh sb="16" eb="17">
      <t>キ</t>
    </rPh>
    <rPh sb="17" eb="19">
      <t>シセツ</t>
    </rPh>
    <rPh sb="23" eb="24">
      <t>アズ</t>
    </rPh>
    <rPh sb="26" eb="28">
      <t>ホイク</t>
    </rPh>
    <rPh sb="29" eb="31">
      <t>ジッシ</t>
    </rPh>
    <rPh sb="31" eb="33">
      <t>ジョウキョウ</t>
    </rPh>
    <rPh sb="38" eb="39">
      <t>ア</t>
    </rPh>
    <rPh sb="51" eb="53">
      <t>ケイシキ</t>
    </rPh>
    <rPh sb="54" eb="56">
      <t>センタク</t>
    </rPh>
    <phoneticPr fontId="4"/>
  </si>
  <si>
    <t>午前</t>
    <rPh sb="0" eb="2">
      <t>ゴゼン</t>
    </rPh>
    <phoneticPr fontId="4"/>
  </si>
  <si>
    <t>午後</t>
    <rPh sb="0" eb="2">
      <t>ゴゴ</t>
    </rPh>
    <phoneticPr fontId="4"/>
  </si>
  <si>
    <t>月曜日</t>
    <rPh sb="0" eb="3">
      <t>ゲツヨウビ</t>
    </rPh>
    <phoneticPr fontId="4"/>
  </si>
  <si>
    <t>火曜日</t>
  </si>
  <si>
    <t>水曜日</t>
  </si>
  <si>
    <t>木曜日</t>
  </si>
  <si>
    <t>金曜日</t>
  </si>
  <si>
    <t>土曜日</t>
    <rPh sb="0" eb="3">
      <t>ドヨウビ</t>
    </rPh>
    <phoneticPr fontId="4"/>
  </si>
  <si>
    <t>日曜日</t>
    <rPh sb="0" eb="3">
      <t>ニチヨウビ</t>
    </rPh>
    <phoneticPr fontId="4"/>
  </si>
  <si>
    <t>単位：人</t>
    <rPh sb="0" eb="2">
      <t>タンイ</t>
    </rPh>
    <rPh sb="3" eb="4">
      <t>ヒト</t>
    </rPh>
    <phoneticPr fontId="4"/>
  </si>
  <si>
    <t>１時間未満</t>
    <rPh sb="1" eb="3">
      <t>ジカン</t>
    </rPh>
    <rPh sb="3" eb="5">
      <t>ミマン</t>
    </rPh>
    <phoneticPr fontId="4"/>
  </si>
  <si>
    <t>１時間以上
２時間未満</t>
    <rPh sb="1" eb="5">
      <t>ジカンイジョウ</t>
    </rPh>
    <rPh sb="7" eb="9">
      <t>ジカン</t>
    </rPh>
    <rPh sb="9" eb="11">
      <t>ミマン</t>
    </rPh>
    <phoneticPr fontId="4"/>
  </si>
  <si>
    <t>２時間以上
３時間未満</t>
    <rPh sb="1" eb="5">
      <t>ジカンイジョウ</t>
    </rPh>
    <rPh sb="7" eb="9">
      <t>ジカン</t>
    </rPh>
    <rPh sb="9" eb="11">
      <t>ミマン</t>
    </rPh>
    <phoneticPr fontId="4"/>
  </si>
  <si>
    <t>３時間以上
４時間未満</t>
    <rPh sb="1" eb="5">
      <t>ジカンイジョウ</t>
    </rPh>
    <rPh sb="7" eb="9">
      <t>ジカン</t>
    </rPh>
    <rPh sb="9" eb="11">
      <t>ミマン</t>
    </rPh>
    <phoneticPr fontId="4"/>
  </si>
  <si>
    <t>４時間以上</t>
    <rPh sb="1" eb="5">
      <t>ジカンイジョウ</t>
    </rPh>
    <phoneticPr fontId="4"/>
  </si>
  <si>
    <t>１日全体</t>
    <rPh sb="1" eb="2">
      <t>ヒ</t>
    </rPh>
    <rPh sb="2" eb="4">
      <t>ゼンタイ</t>
    </rPh>
    <phoneticPr fontId="4"/>
  </si>
  <si>
    <t>（４）2時間未満でも、預かり保育の必要性があると考えていますが、各幼稚園において、2時間未満の預かり保育を利用する保護者の背景や保護者からの短時間保育に対する幼稚園への期待や要望等について記載してください。（自由記述）</t>
    <rPh sb="44" eb="46">
      <t>ミマン</t>
    </rPh>
    <rPh sb="84" eb="86">
      <t>キタイ</t>
    </rPh>
    <phoneticPr fontId="4"/>
  </si>
  <si>
    <t>（例１）同居者の通院に付き添うため、短時間でも始業前の預かり保育を利用したい。
（例２）週に数回、生活必需品等の買い物があるため、数時間でも幼稚園の延長で預かり保育があると助かる。
（例３）パートタイム勤務であるため、短時間の預かり保育を利用している。</t>
    <rPh sb="1" eb="2">
      <t>レイ</t>
    </rPh>
    <phoneticPr fontId="4"/>
  </si>
  <si>
    <t>から</t>
    <phoneticPr fontId="2"/>
  </si>
  <si>
    <t>まで</t>
    <phoneticPr fontId="2"/>
  </si>
  <si>
    <t>7月5日の教育時刻</t>
    <rPh sb="1" eb="2">
      <t>ガツ</t>
    </rPh>
    <rPh sb="3" eb="4">
      <t>ニチ</t>
    </rPh>
    <rPh sb="5" eb="7">
      <t>キョウイク</t>
    </rPh>
    <rPh sb="7" eb="9">
      <t>ジコク</t>
    </rPh>
    <phoneticPr fontId="2"/>
  </si>
  <si>
    <t>時刻入力は半角数字・24時間表記で回答してください。</t>
    <rPh sb="0" eb="2">
      <t>ジコク</t>
    </rPh>
    <rPh sb="2" eb="4">
      <t>ニュウリョク</t>
    </rPh>
    <rPh sb="5" eb="7">
      <t>ハンカク</t>
    </rPh>
    <phoneticPr fontId="2"/>
  </si>
  <si>
    <t>※半日保育などで教育時間が異なる場合は上記時刻を修正して下さい）</t>
    <rPh sb="1" eb="3">
      <t>ハンニチ</t>
    </rPh>
    <rPh sb="3" eb="5">
      <t>ホイク</t>
    </rPh>
    <rPh sb="8" eb="10">
      <t>キョウイク</t>
    </rPh>
    <rPh sb="10" eb="12">
      <t>ジカン</t>
    </rPh>
    <rPh sb="13" eb="14">
      <t>コト</t>
    </rPh>
    <rPh sb="16" eb="18">
      <t>バアイ</t>
    </rPh>
    <rPh sb="19" eb="21">
      <t>ジョウキ</t>
    </rPh>
    <rPh sb="21" eb="23">
      <t>ジコク</t>
    </rPh>
    <rPh sb="24" eb="26">
      <t>シュウセイ</t>
    </rPh>
    <rPh sb="28" eb="29">
      <t>クダ</t>
    </rPh>
    <phoneticPr fontId="2"/>
  </si>
  <si>
    <t>早朝預かり保育利用開始時刻</t>
    <rPh sb="0" eb="2">
      <t>ソウチョウ</t>
    </rPh>
    <rPh sb="2" eb="3">
      <t>アズ</t>
    </rPh>
    <rPh sb="5" eb="7">
      <t>ホイク</t>
    </rPh>
    <rPh sb="7" eb="9">
      <t>リヨウ</t>
    </rPh>
    <rPh sb="9" eb="11">
      <t>カイシ</t>
    </rPh>
    <rPh sb="11" eb="13">
      <t>ジコク</t>
    </rPh>
    <phoneticPr fontId="2"/>
  </si>
  <si>
    <t>放課後預かり保育利用終了時刻</t>
    <rPh sb="0" eb="3">
      <t>ホウカゴ</t>
    </rPh>
    <rPh sb="3" eb="4">
      <t>アズ</t>
    </rPh>
    <rPh sb="6" eb="8">
      <t>ホイク</t>
    </rPh>
    <rPh sb="8" eb="10">
      <t>リヨウ</t>
    </rPh>
    <rPh sb="10" eb="12">
      <t>シュウリョウ</t>
    </rPh>
    <rPh sb="12" eb="14">
      <t>ジコク</t>
    </rPh>
    <phoneticPr fontId="2"/>
  </si>
  <si>
    <t>教育開始時刻</t>
    <rPh sb="0" eb="2">
      <t>キョウイク</t>
    </rPh>
    <rPh sb="2" eb="4">
      <t>カイシ</t>
    </rPh>
    <rPh sb="4" eb="6">
      <t>ジコク</t>
    </rPh>
    <phoneticPr fontId="2"/>
  </si>
  <si>
    <t>教育終了時刻</t>
    <rPh sb="0" eb="2">
      <t>キョウイク</t>
    </rPh>
    <rPh sb="2" eb="4">
      <t>シュウリョウ</t>
    </rPh>
    <rPh sb="4" eb="6">
      <t>ジコク</t>
    </rPh>
    <phoneticPr fontId="2"/>
  </si>
  <si>
    <t>早朝預かり時間</t>
    <rPh sb="0" eb="2">
      <t>ソウチョウ</t>
    </rPh>
    <rPh sb="2" eb="3">
      <t>アズ</t>
    </rPh>
    <rPh sb="5" eb="7">
      <t>ジカン</t>
    </rPh>
    <phoneticPr fontId="2"/>
  </si>
  <si>
    <t>放課後預かり時間</t>
    <rPh sb="0" eb="3">
      <t>ホウカゴ</t>
    </rPh>
    <rPh sb="3" eb="4">
      <t>アズ</t>
    </rPh>
    <rPh sb="6" eb="8">
      <t>ジカン</t>
    </rPh>
    <phoneticPr fontId="2"/>
  </si>
  <si>
    <t>合計預かり時間</t>
    <rPh sb="0" eb="2">
      <t>ゴウケイ</t>
    </rPh>
    <rPh sb="2" eb="3">
      <t>アズ</t>
    </rPh>
    <rPh sb="5" eb="7">
      <t>ジカン</t>
    </rPh>
    <phoneticPr fontId="2"/>
  </si>
  <si>
    <t>7月11日預かり保育利用人数</t>
    <rPh sb="1" eb="2">
      <t>ガツ</t>
    </rPh>
    <rPh sb="4" eb="5">
      <t>ニチ</t>
    </rPh>
    <rPh sb="5" eb="6">
      <t>アズ</t>
    </rPh>
    <rPh sb="8" eb="10">
      <t>ホイク</t>
    </rPh>
    <rPh sb="10" eb="12">
      <t>リヨウ</t>
    </rPh>
    <rPh sb="12" eb="14">
      <t>ニンズウ</t>
    </rPh>
    <phoneticPr fontId="2"/>
  </si>
  <si>
    <t>7月10日預かり保育利用人数</t>
    <rPh sb="1" eb="2">
      <t>ガツ</t>
    </rPh>
    <rPh sb="4" eb="5">
      <t>ニチ</t>
    </rPh>
    <rPh sb="5" eb="6">
      <t>アズ</t>
    </rPh>
    <rPh sb="8" eb="10">
      <t>ホイク</t>
    </rPh>
    <rPh sb="10" eb="12">
      <t>リヨウ</t>
    </rPh>
    <rPh sb="12" eb="14">
      <t>ニンズウ</t>
    </rPh>
    <phoneticPr fontId="2"/>
  </si>
  <si>
    <t>7月9日預かり保育利用人数</t>
    <rPh sb="1" eb="2">
      <t>ガツ</t>
    </rPh>
    <rPh sb="3" eb="4">
      <t>ニチ</t>
    </rPh>
    <rPh sb="4" eb="5">
      <t>アズ</t>
    </rPh>
    <rPh sb="7" eb="9">
      <t>ホイク</t>
    </rPh>
    <rPh sb="9" eb="11">
      <t>リヨウ</t>
    </rPh>
    <rPh sb="11" eb="13">
      <t>ニンズウ</t>
    </rPh>
    <phoneticPr fontId="2"/>
  </si>
  <si>
    <t>7月8日預かり保育利用人数</t>
    <rPh sb="1" eb="2">
      <t>ガツ</t>
    </rPh>
    <rPh sb="3" eb="4">
      <t>ニチ</t>
    </rPh>
    <rPh sb="4" eb="5">
      <t>アズ</t>
    </rPh>
    <rPh sb="7" eb="9">
      <t>ホイク</t>
    </rPh>
    <rPh sb="9" eb="11">
      <t>リヨウ</t>
    </rPh>
    <rPh sb="11" eb="13">
      <t>ニンズウ</t>
    </rPh>
    <phoneticPr fontId="2"/>
  </si>
  <si>
    <t>7月7日預かり保育利用人数</t>
    <rPh sb="1" eb="2">
      <t>ガツ</t>
    </rPh>
    <rPh sb="3" eb="4">
      <t>ニチ</t>
    </rPh>
    <rPh sb="4" eb="5">
      <t>アズ</t>
    </rPh>
    <rPh sb="7" eb="9">
      <t>ホイク</t>
    </rPh>
    <rPh sb="9" eb="11">
      <t>リヨウ</t>
    </rPh>
    <rPh sb="11" eb="13">
      <t>ニンズウ</t>
    </rPh>
    <phoneticPr fontId="2"/>
  </si>
  <si>
    <t>7月6日預かり保育利用人数</t>
    <rPh sb="1" eb="2">
      <t>ガツ</t>
    </rPh>
    <rPh sb="3" eb="4">
      <t>ニチ</t>
    </rPh>
    <rPh sb="4" eb="5">
      <t>アズ</t>
    </rPh>
    <rPh sb="7" eb="9">
      <t>ホイク</t>
    </rPh>
    <rPh sb="9" eb="11">
      <t>リヨウ</t>
    </rPh>
    <rPh sb="11" eb="13">
      <t>ニンズウ</t>
    </rPh>
    <phoneticPr fontId="2"/>
  </si>
  <si>
    <t>7月5日（月）</t>
    <rPh sb="1" eb="2">
      <t>ガツ</t>
    </rPh>
    <rPh sb="3" eb="4">
      <t>ニチ</t>
    </rPh>
    <rPh sb="5" eb="6">
      <t>ツキ</t>
    </rPh>
    <phoneticPr fontId="4"/>
  </si>
  <si>
    <t>7月6日（火）</t>
    <rPh sb="1" eb="2">
      <t>ガツ</t>
    </rPh>
    <rPh sb="3" eb="4">
      <t>ニチ</t>
    </rPh>
    <phoneticPr fontId="2"/>
  </si>
  <si>
    <t>7月7日（水）</t>
    <rPh sb="1" eb="2">
      <t>ガツ</t>
    </rPh>
    <rPh sb="3" eb="4">
      <t>ニチ</t>
    </rPh>
    <phoneticPr fontId="2"/>
  </si>
  <si>
    <t>7月8日（木）</t>
    <rPh sb="1" eb="2">
      <t>ガツ</t>
    </rPh>
    <rPh sb="3" eb="4">
      <t>ニチ</t>
    </rPh>
    <phoneticPr fontId="2"/>
  </si>
  <si>
    <t>7月9日（金）</t>
    <rPh sb="1" eb="2">
      <t>ガツ</t>
    </rPh>
    <rPh sb="3" eb="4">
      <t>ニチ</t>
    </rPh>
    <phoneticPr fontId="2"/>
  </si>
  <si>
    <t>7月10日（土）</t>
    <rPh sb="1" eb="2">
      <t>ガツ</t>
    </rPh>
    <rPh sb="4" eb="5">
      <t>ニチ</t>
    </rPh>
    <phoneticPr fontId="2"/>
  </si>
  <si>
    <t>7月11日（日）</t>
    <rPh sb="1" eb="2">
      <t>ガツ</t>
    </rPh>
    <rPh sb="4" eb="5">
      <t>ニチ</t>
    </rPh>
    <phoneticPr fontId="2"/>
  </si>
  <si>
    <t>利用人数合計</t>
    <rPh sb="0" eb="2">
      <t>リヨウ</t>
    </rPh>
    <rPh sb="2" eb="4">
      <t>ニンズウ</t>
    </rPh>
    <rPh sb="4" eb="6">
      <t>ゴウケイ</t>
    </rPh>
    <phoneticPr fontId="2"/>
  </si>
  <si>
    <t>新２号実員</t>
    <rPh sb="0" eb="1">
      <t>シン</t>
    </rPh>
    <rPh sb="2" eb="3">
      <t>ゴウ</t>
    </rPh>
    <rPh sb="3" eb="5">
      <t>ジツイン</t>
    </rPh>
    <phoneticPr fontId="2"/>
  </si>
  <si>
    <t>・</t>
    <phoneticPr fontId="2"/>
  </si>
  <si>
    <t>※コピーペーストしやすいように１セルにしています。多数ご意見ある場合は項目の頭に「・」を入れて区切りを明確にして下さい。</t>
    <rPh sb="25" eb="27">
      <t>タスウ</t>
    </rPh>
    <rPh sb="28" eb="30">
      <t>イケン</t>
    </rPh>
    <rPh sb="32" eb="34">
      <t>バアイ</t>
    </rPh>
    <rPh sb="35" eb="37">
      <t>コウモク</t>
    </rPh>
    <rPh sb="38" eb="39">
      <t>アタマ</t>
    </rPh>
    <rPh sb="44" eb="45">
      <t>イ</t>
    </rPh>
    <rPh sb="47" eb="49">
      <t>クギ</t>
    </rPh>
    <rPh sb="51" eb="53">
      <t>メイカク</t>
    </rPh>
    <rPh sb="56" eb="57">
      <t>クダ</t>
    </rPh>
    <phoneticPr fontId="2"/>
  </si>
  <si>
    <t>※今回のアンケートはグーグルフォームで集計いたしますので、大変お手間をおかけしますが、この用紙の回答内容を下記リンク先のアンケートフォームでご回答下さい。</t>
    <rPh sb="1" eb="3">
      <t>コンカイ</t>
    </rPh>
    <rPh sb="19" eb="21">
      <t>シュウケイ</t>
    </rPh>
    <rPh sb="29" eb="31">
      <t>タイヘン</t>
    </rPh>
    <rPh sb="32" eb="34">
      <t>テマ</t>
    </rPh>
    <rPh sb="45" eb="47">
      <t>ヨウシ</t>
    </rPh>
    <rPh sb="48" eb="50">
      <t>カイトウ</t>
    </rPh>
    <rPh sb="50" eb="52">
      <t>ナイヨウ</t>
    </rPh>
    <rPh sb="53" eb="55">
      <t>カキ</t>
    </rPh>
    <rPh sb="58" eb="59">
      <t>サキ</t>
    </rPh>
    <rPh sb="71" eb="73">
      <t>カイトウ</t>
    </rPh>
    <rPh sb="73" eb="74">
      <t>クダ</t>
    </rPh>
    <phoneticPr fontId="2"/>
  </si>
  <si>
    <r>
      <t>2021年7月時点での、園則に定めた教育課程の開始・終了時間を</t>
    </r>
    <r>
      <rPr>
        <b/>
        <sz val="11"/>
        <color rgb="FFFF0000"/>
        <rFont val="游ゴシック"/>
        <family val="3"/>
        <charset val="128"/>
        <scheme val="minor"/>
      </rPr>
      <t>半角数字・24時間表記</t>
    </r>
    <r>
      <rPr>
        <sz val="11"/>
        <color theme="1"/>
        <rFont val="游ゴシック"/>
        <family val="2"/>
        <charset val="128"/>
        <scheme val="minor"/>
      </rPr>
      <t>で回答してください。（例　午後2時30分→14:30）</t>
    </r>
    <rPh sb="4" eb="5">
      <t>ネン</t>
    </rPh>
    <rPh sb="6" eb="7">
      <t>ガツ</t>
    </rPh>
    <rPh sb="7" eb="9">
      <t>ジテン</t>
    </rPh>
    <rPh sb="12" eb="14">
      <t>エンソク</t>
    </rPh>
    <rPh sb="15" eb="16">
      <t>サダ</t>
    </rPh>
    <rPh sb="18" eb="20">
      <t>キョウイク</t>
    </rPh>
    <rPh sb="20" eb="22">
      <t>カテイ</t>
    </rPh>
    <rPh sb="23" eb="25">
      <t>カイシ</t>
    </rPh>
    <rPh sb="26" eb="28">
      <t>シュウリョウ</t>
    </rPh>
    <rPh sb="28" eb="30">
      <t>ジカン</t>
    </rPh>
    <rPh sb="31" eb="33">
      <t>ハンカク</t>
    </rPh>
    <rPh sb="33" eb="35">
      <t>スウジ</t>
    </rPh>
    <rPh sb="38" eb="40">
      <t>ジカン</t>
    </rPh>
    <rPh sb="40" eb="42">
      <t>ヒョウキ</t>
    </rPh>
    <rPh sb="43" eb="45">
      <t>カイトウ</t>
    </rPh>
    <phoneticPr fontId="4"/>
  </si>
  <si>
    <t>実施状況</t>
    <rPh sb="0" eb="2">
      <t>ジッシ</t>
    </rPh>
    <rPh sb="2" eb="4">
      <t>ジョウキョウ</t>
    </rPh>
    <phoneticPr fontId="2"/>
  </si>
  <si>
    <r>
      <t>（３）2021年7月5日～7月11日の在園児の</t>
    </r>
    <r>
      <rPr>
        <b/>
        <u/>
        <sz val="11"/>
        <rFont val="ＭＳ Ｐゴシック"/>
        <family val="3"/>
        <charset val="128"/>
      </rPr>
      <t>預かり保育の利用人数は別シートに入力すると自動的に集計されます</t>
    </r>
    <r>
      <rPr>
        <sz val="11"/>
        <rFont val="ＭＳ Ｐゴシック"/>
        <family val="3"/>
        <charset val="128"/>
      </rPr>
      <t xml:space="preserve">。
</t>
    </r>
    <r>
      <rPr>
        <sz val="11"/>
        <rFont val="游ゴシック"/>
        <family val="3"/>
        <charset val="128"/>
        <scheme val="minor"/>
      </rPr>
      <t>※実施状況をプルダウンメニューから選択して下さい</t>
    </r>
    <rPh sb="7" eb="8">
      <t>ネン</t>
    </rPh>
    <rPh sb="9" eb="10">
      <t>ガツ</t>
    </rPh>
    <rPh sb="11" eb="12">
      <t>ニチ</t>
    </rPh>
    <rPh sb="14" eb="15">
      <t>ツキ</t>
    </rPh>
    <rPh sb="17" eb="18">
      <t>ニチ</t>
    </rPh>
    <rPh sb="19" eb="21">
      <t>ザイエン</t>
    </rPh>
    <rPh sb="21" eb="22">
      <t>ジ</t>
    </rPh>
    <rPh sb="23" eb="24">
      <t>アズ</t>
    </rPh>
    <rPh sb="26" eb="28">
      <t>ホイク</t>
    </rPh>
    <rPh sb="29" eb="31">
      <t>リヨウ</t>
    </rPh>
    <rPh sb="31" eb="33">
      <t>ニンズウ</t>
    </rPh>
    <rPh sb="34" eb="35">
      <t>ベツ</t>
    </rPh>
    <rPh sb="39" eb="41">
      <t>ニュウリョク</t>
    </rPh>
    <rPh sb="44" eb="47">
      <t>ジドウテキ</t>
    </rPh>
    <rPh sb="48" eb="50">
      <t>シュウケイ</t>
    </rPh>
    <rPh sb="57" eb="59">
      <t>ジッシ</t>
    </rPh>
    <rPh sb="59" eb="61">
      <t>ジョウキョウ</t>
    </rPh>
    <rPh sb="73" eb="75">
      <t>センタク</t>
    </rPh>
    <rPh sb="77" eb="78">
      <t>クダ</t>
    </rPh>
    <phoneticPr fontId="4"/>
  </si>
  <si>
    <t>上記で「補助金を請求していない」とお答え頂いた方はその理由をご記入下さい。</t>
    <rPh sb="0" eb="2">
      <t>ジョウキ</t>
    </rPh>
    <rPh sb="4" eb="7">
      <t>ホジョキン</t>
    </rPh>
    <rPh sb="8" eb="10">
      <t>セイキュウ</t>
    </rPh>
    <rPh sb="18" eb="19">
      <t>コタ</t>
    </rPh>
    <rPh sb="20" eb="21">
      <t>イタダ</t>
    </rPh>
    <rPh sb="23" eb="24">
      <t>カタ</t>
    </rPh>
    <rPh sb="27" eb="29">
      <t>リユウ</t>
    </rPh>
    <rPh sb="31" eb="33">
      <t>キニュウ</t>
    </rPh>
    <rPh sb="33" eb="34">
      <t>クダ</t>
    </rPh>
    <phoneticPr fontId="2"/>
  </si>
  <si>
    <t>（１）で「.実施している」を選択した場合のみ、以下の設問に回答してください。</t>
    <phoneticPr fontId="4"/>
  </si>
  <si>
    <t>※コピーペーストしやすいように１セルにしています。多数理由のある場合は項目の頭に「・」を入れて区切りを明確にして下さい。</t>
    <rPh sb="25" eb="27">
      <t>タスウ</t>
    </rPh>
    <rPh sb="27" eb="29">
      <t>リユウ</t>
    </rPh>
    <rPh sb="32" eb="34">
      <t>バアイ</t>
    </rPh>
    <rPh sb="35" eb="37">
      <t>コウモク</t>
    </rPh>
    <rPh sb="38" eb="39">
      <t>アタマ</t>
    </rPh>
    <rPh sb="44" eb="45">
      <t>イ</t>
    </rPh>
    <rPh sb="47" eb="49">
      <t>クギ</t>
    </rPh>
    <rPh sb="51" eb="53">
      <t>メイカク</t>
    </rPh>
    <rPh sb="56" eb="57">
      <t>クダ</t>
    </rPh>
    <phoneticPr fontId="2"/>
  </si>
  <si>
    <t>設置主体</t>
    <rPh sb="0" eb="2">
      <t>セッチ</t>
    </rPh>
    <rPh sb="2" eb="4">
      <t>シュタイ</t>
    </rPh>
    <phoneticPr fontId="2"/>
  </si>
  <si>
    <t>定員/実員</t>
    <rPh sb="0" eb="2">
      <t>テイイン</t>
    </rPh>
    <rPh sb="3" eb="5">
      <t>ジツイン</t>
    </rPh>
    <phoneticPr fontId="2"/>
  </si>
  <si>
    <t>https://docs.google.com/forms/d/e/1FAIpQLSdZ3JmSKNokHhR0vupKJ-dqQU3SByq4HcmY4wDI2fcEBBLjNQ/viewform?usp=pp_url</t>
    <phoneticPr fontId="2"/>
  </si>
  <si>
    <t>7月6日の教育時刻</t>
    <rPh sb="1" eb="2">
      <t>ガツ</t>
    </rPh>
    <rPh sb="3" eb="4">
      <t>ニチ</t>
    </rPh>
    <rPh sb="5" eb="7">
      <t>キョウイク</t>
    </rPh>
    <rPh sb="7" eb="9">
      <t>ジコク</t>
    </rPh>
    <phoneticPr fontId="2"/>
  </si>
  <si>
    <t>7月7日の教育時刻</t>
    <rPh sb="1" eb="2">
      <t>ガツ</t>
    </rPh>
    <rPh sb="3" eb="4">
      <t>ニチ</t>
    </rPh>
    <rPh sb="5" eb="7">
      <t>キョウイク</t>
    </rPh>
    <rPh sb="7" eb="9">
      <t>ジコク</t>
    </rPh>
    <phoneticPr fontId="2"/>
  </si>
  <si>
    <t>7月8日の教育時刻</t>
    <rPh sb="1" eb="2">
      <t>ガツ</t>
    </rPh>
    <rPh sb="3" eb="4">
      <t>ニチ</t>
    </rPh>
    <rPh sb="5" eb="7">
      <t>キョウイク</t>
    </rPh>
    <rPh sb="7" eb="9">
      <t>ジコク</t>
    </rPh>
    <phoneticPr fontId="2"/>
  </si>
  <si>
    <t>7月9日の教育時刻</t>
    <rPh sb="1" eb="2">
      <t>ガツ</t>
    </rPh>
    <rPh sb="3" eb="4">
      <t>ニチ</t>
    </rPh>
    <rPh sb="5" eb="7">
      <t>キョウイク</t>
    </rPh>
    <rPh sb="7" eb="9">
      <t>ジコク</t>
    </rPh>
    <phoneticPr fontId="2"/>
  </si>
  <si>
    <t>7月10日の教育時刻</t>
    <rPh sb="1" eb="2">
      <t>ガツ</t>
    </rPh>
    <rPh sb="4" eb="5">
      <t>ニチ</t>
    </rPh>
    <rPh sb="6" eb="8">
      <t>キョウイク</t>
    </rPh>
    <rPh sb="8" eb="10">
      <t>ジコク</t>
    </rPh>
    <phoneticPr fontId="2"/>
  </si>
  <si>
    <t>7月11日の教育時刻</t>
    <rPh sb="1" eb="2">
      <t>ガツ</t>
    </rPh>
    <rPh sb="4" eb="5">
      <t>ニチ</t>
    </rPh>
    <rPh sb="6" eb="8">
      <t>キョウイク</t>
    </rPh>
    <rPh sb="8" eb="10">
      <t>ジコク</t>
    </rPh>
    <phoneticPr fontId="2"/>
  </si>
  <si>
    <r>
      <t>（２）</t>
    </r>
    <r>
      <rPr>
        <b/>
        <u/>
        <sz val="11"/>
        <rFont val="ＭＳ Ｐゴシック"/>
        <family val="3"/>
        <charset val="128"/>
      </rPr>
      <t>2021年7月5日～7月11日の期間に預かり保育を実施した日の提供時間</t>
    </r>
    <r>
      <rPr>
        <sz val="11"/>
        <rFont val="ＭＳ Ｐゴシック"/>
        <family val="3"/>
        <charset val="128"/>
      </rPr>
      <t>を半角数字（2時間30分→2:30）で入力してください。（園則や園児募集資料などで保護者に知らせている預かり保育時間です。実施予定ではあったが、利用者が居ない場合は時刻を、実施予定のない場合は「実施無し」を入力してください。）</t>
    </r>
    <rPh sb="7" eb="8">
      <t>ネン</t>
    </rPh>
    <rPh sb="9" eb="10">
      <t>ガツ</t>
    </rPh>
    <rPh sb="11" eb="12">
      <t>ニチ</t>
    </rPh>
    <rPh sb="14" eb="15">
      <t>ガツ</t>
    </rPh>
    <rPh sb="17" eb="18">
      <t>ニチ</t>
    </rPh>
    <rPh sb="19" eb="21">
      <t>キカン</t>
    </rPh>
    <rPh sb="22" eb="23">
      <t>アズ</t>
    </rPh>
    <rPh sb="25" eb="27">
      <t>ホイク</t>
    </rPh>
    <rPh sb="28" eb="30">
      <t>ジッシ</t>
    </rPh>
    <rPh sb="34" eb="36">
      <t>テイキョウ</t>
    </rPh>
    <rPh sb="36" eb="37">
      <t>ジ</t>
    </rPh>
    <rPh sb="37" eb="38">
      <t>アイダ</t>
    </rPh>
    <rPh sb="39" eb="41">
      <t>ハンカク</t>
    </rPh>
    <rPh sb="41" eb="43">
      <t>スウジ</t>
    </rPh>
    <rPh sb="45" eb="47">
      <t>ジカン</t>
    </rPh>
    <rPh sb="49" eb="50">
      <t>プン</t>
    </rPh>
    <rPh sb="57" eb="59">
      <t>ニュウリョク</t>
    </rPh>
    <rPh sb="67" eb="69">
      <t>エンソク</t>
    </rPh>
    <rPh sb="70" eb="72">
      <t>エンジ</t>
    </rPh>
    <rPh sb="72" eb="74">
      <t>ボシュウ</t>
    </rPh>
    <rPh sb="74" eb="76">
      <t>シリョウ</t>
    </rPh>
    <rPh sb="79" eb="82">
      <t>ホゴシャ</t>
    </rPh>
    <rPh sb="83" eb="84">
      <t>シ</t>
    </rPh>
    <rPh sb="89" eb="90">
      <t>アズ</t>
    </rPh>
    <rPh sb="92" eb="94">
      <t>ホイク</t>
    </rPh>
    <rPh sb="94" eb="96">
      <t>ジカン</t>
    </rPh>
    <rPh sb="99" eb="101">
      <t>ジッシ</t>
    </rPh>
    <rPh sb="101" eb="103">
      <t>ヨテイ</t>
    </rPh>
    <rPh sb="110" eb="112">
      <t>リヨウ</t>
    </rPh>
    <rPh sb="112" eb="113">
      <t>モノ</t>
    </rPh>
    <rPh sb="114" eb="115">
      <t>イ</t>
    </rPh>
    <rPh sb="117" eb="119">
      <t>バアイ</t>
    </rPh>
    <rPh sb="120" eb="122">
      <t>ジコク</t>
    </rPh>
    <rPh sb="126" eb="128">
      <t>ヨテイ</t>
    </rPh>
    <rPh sb="135" eb="137">
      <t>ジッシ</t>
    </rPh>
    <rPh sb="137" eb="138">
      <t>ナ</t>
    </rPh>
    <rPh sb="141" eb="143">
      <t>ニュウリョク</t>
    </rPh>
    <phoneticPr fontId="4"/>
  </si>
  <si>
    <t>令和３年度　預かり保育の現状確認（回答控 ver.2）</t>
    <rPh sb="0" eb="2">
      <t>レイワ</t>
    </rPh>
    <rPh sb="3" eb="5">
      <t>ネンド</t>
    </rPh>
    <rPh sb="6" eb="7">
      <t>アズ</t>
    </rPh>
    <rPh sb="9" eb="11">
      <t>ホイク</t>
    </rPh>
    <rPh sb="12" eb="14">
      <t>ゲンジョウ</t>
    </rPh>
    <rPh sb="14" eb="16">
      <t>カクニン</t>
    </rPh>
    <rPh sb="17" eb="19">
      <t>カイトウ</t>
    </rPh>
    <rPh sb="19" eb="20">
      <t>ヒカ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</si>
</sst>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 &quot;#,##0"/>
    <numFmt numFmtId="177" formatCode="h:mm;@"/>
    <numFmt numFmtId="178" formatCode="#,##0_ "/>
    <numFmt numFmtId="179" formatCode="#,##0.0000;[Red]\-#,##0.0000"/>
    <numFmt numFmtId="180" formatCode="h:mm:ss;@"/>
  </numFmts>
  <fonts count="18"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4"/>
      <color theme="1"/>
      <name val="游ゴシック"/>
      <family val="3"/>
      <charset val="128"/>
      <scheme val="minor"/>
    </font>
    <font>
      <sz val="6"/>
      <name val="ＭＳ Ｐゴシック"/>
      <family val="3"/>
      <charset val="128"/>
    </font>
    <font>
      <b/>
      <sz val="11"/>
      <color theme="1"/>
      <name val="游ゴシック"/>
      <family val="3"/>
      <charset val="128"/>
      <scheme val="minor"/>
    </font>
    <font>
      <b/>
      <sz val="11"/>
      <name val="游ゴシック"/>
      <family val="3"/>
      <charset val="128"/>
      <scheme val="minor"/>
    </font>
    <font>
      <b/>
      <u/>
      <sz val="11"/>
      <color indexed="8"/>
      <name val="ＭＳ Ｐゴシック"/>
      <family val="3"/>
      <charset val="128"/>
    </font>
    <font>
      <sz val="11"/>
      <color indexed="8"/>
      <name val="ＭＳ Ｐゴシック"/>
      <family val="3"/>
      <charset val="128"/>
    </font>
    <font>
      <b/>
      <sz val="11"/>
      <color rgb="FFFF0000"/>
      <name val="游ゴシック"/>
      <family val="3"/>
      <charset val="128"/>
      <scheme val="minor"/>
    </font>
    <font>
      <sz val="11"/>
      <color rgb="FFFF0000"/>
      <name val="游ゴシック"/>
      <family val="3"/>
      <charset val="128"/>
      <scheme val="minor"/>
    </font>
    <font>
      <sz val="11"/>
      <name val="游ゴシック"/>
      <family val="3"/>
      <charset val="128"/>
      <scheme val="minor"/>
    </font>
    <font>
      <b/>
      <u/>
      <sz val="11"/>
      <name val="ＭＳ Ｐゴシック"/>
      <family val="3"/>
      <charset val="128"/>
    </font>
    <font>
      <sz val="11"/>
      <name val="ＭＳ Ｐゴシック"/>
      <family val="3"/>
      <charset val="128"/>
    </font>
    <font>
      <sz val="10"/>
      <color theme="1"/>
      <name val="游ゴシック"/>
      <family val="3"/>
      <charset val="128"/>
      <scheme val="minor"/>
    </font>
    <font>
      <b/>
      <sz val="20"/>
      <color theme="1"/>
      <name val="游ゴシック"/>
      <family val="3"/>
      <charset val="128"/>
      <scheme val="minor"/>
    </font>
    <font>
      <b/>
      <sz val="14"/>
      <color rgb="FFFF0000"/>
      <name val="游ゴシック"/>
      <family val="3"/>
      <charset val="128"/>
      <scheme val="minor"/>
    </font>
    <font>
      <u/>
      <sz val="11"/>
      <color theme="10"/>
      <name val="游ゴシック"/>
      <family val="2"/>
      <charset val="128"/>
      <scheme val="minor"/>
    </font>
  </fonts>
  <fills count="4">
    <fill>
      <patternFill patternType="none"/>
    </fill>
    <fill>
      <patternFill patternType="gray125"/>
    </fill>
    <fill>
      <patternFill patternType="solid">
        <fgColor theme="9" tint="0.79998168889431442"/>
        <bgColor indexed="64"/>
      </patternFill>
    </fill>
    <fill>
      <patternFill patternType="solid">
        <fgColor rgb="FFFFFF00"/>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7" fillId="0" borderId="0" applyNumberFormat="0" applyFill="0" applyBorder="0" applyAlignment="0" applyProtection="0">
      <alignment vertical="center"/>
    </xf>
  </cellStyleXfs>
  <cellXfs count="86">
    <xf numFmtId="0" fontId="0" fillId="0" borderId="0" xfId="0">
      <alignment vertical="center"/>
    </xf>
    <xf numFmtId="56" fontId="0" fillId="0" borderId="0" xfId="0" applyNumberFormat="1">
      <alignment vertical="center"/>
    </xf>
    <xf numFmtId="0" fontId="5" fillId="0" borderId="0" xfId="0" applyFont="1">
      <alignment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0" xfId="0" applyAlignment="1">
      <alignment horizontal="center" vertical="center"/>
    </xf>
    <xf numFmtId="0" fontId="10" fillId="0" borderId="0" xfId="0" applyFont="1">
      <alignment vertical="center"/>
    </xf>
    <xf numFmtId="0" fontId="0" fillId="0" borderId="0" xfId="0" applyAlignment="1">
      <alignment horizontal="right" vertical="center"/>
    </xf>
    <xf numFmtId="0" fontId="11" fillId="0" borderId="0" xfId="0" applyFont="1">
      <alignment vertical="center"/>
    </xf>
    <xf numFmtId="0" fontId="11" fillId="0" borderId="0" xfId="0" applyFont="1" applyAlignment="1">
      <alignment vertical="center" wrapText="1"/>
    </xf>
    <xf numFmtId="0" fontId="11" fillId="0" borderId="0" xfId="0" applyFont="1" applyAlignment="1">
      <alignment horizontal="right" vertical="center" wrapText="1"/>
    </xf>
    <xf numFmtId="0" fontId="11" fillId="0" borderId="1" xfId="0" applyFont="1" applyBorder="1" applyAlignment="1">
      <alignment horizontal="center" vertical="center"/>
    </xf>
    <xf numFmtId="0" fontId="11" fillId="0" borderId="1" xfId="0" applyFont="1" applyBorder="1" applyAlignment="1">
      <alignment horizontal="center" vertical="center" wrapText="1"/>
    </xf>
    <xf numFmtId="0" fontId="0" fillId="0" borderId="7" xfId="0" applyBorder="1" applyAlignment="1">
      <alignment horizontal="center" vertical="center"/>
    </xf>
    <xf numFmtId="178" fontId="0" fillId="2" borderId="7" xfId="0" applyNumberFormat="1" applyFill="1" applyBorder="1" applyAlignment="1">
      <alignment horizontal="right" vertical="center"/>
    </xf>
    <xf numFmtId="0" fontId="0" fillId="0" borderId="8" xfId="0" applyBorder="1" applyAlignment="1">
      <alignment horizontal="center" vertical="center"/>
    </xf>
    <xf numFmtId="178" fontId="0" fillId="2" borderId="8" xfId="0" applyNumberFormat="1" applyFill="1" applyBorder="1" applyAlignment="1">
      <alignment horizontal="right" vertical="center"/>
    </xf>
    <xf numFmtId="0" fontId="0" fillId="0" borderId="9" xfId="0" applyBorder="1" applyAlignment="1">
      <alignment horizontal="center" vertical="center"/>
    </xf>
    <xf numFmtId="178" fontId="0" fillId="2" borderId="9" xfId="0" applyNumberFormat="1" applyFill="1" applyBorder="1" applyAlignment="1">
      <alignment horizontal="right" vertical="center"/>
    </xf>
    <xf numFmtId="0" fontId="0" fillId="0" borderId="0" xfId="0" applyAlignment="1">
      <alignment vertical="center" wrapText="1"/>
    </xf>
    <xf numFmtId="20" fontId="0" fillId="0" borderId="0" xfId="0" applyNumberFormat="1">
      <alignment vertical="center"/>
    </xf>
    <xf numFmtId="38" fontId="0" fillId="0" borderId="0" xfId="1" applyFont="1">
      <alignment vertical="center"/>
    </xf>
    <xf numFmtId="179" fontId="0" fillId="0" borderId="0" xfId="1" applyNumberFormat="1" applyFont="1">
      <alignment vertical="center"/>
    </xf>
    <xf numFmtId="38" fontId="0" fillId="0" borderId="0" xfId="0" applyNumberFormat="1">
      <alignment vertical="center"/>
    </xf>
    <xf numFmtId="0" fontId="0" fillId="0" borderId="1" xfId="0" applyBorder="1">
      <alignment vertical="center"/>
    </xf>
    <xf numFmtId="0" fontId="0" fillId="0" borderId="1" xfId="0" applyBorder="1" applyAlignment="1">
      <alignment vertical="center" wrapText="1"/>
    </xf>
    <xf numFmtId="177" fontId="0" fillId="0" borderId="1" xfId="0" applyNumberFormat="1" applyBorder="1">
      <alignment vertical="center"/>
    </xf>
    <xf numFmtId="20" fontId="0" fillId="0" borderId="1" xfId="0" applyNumberFormat="1" applyBorder="1">
      <alignment vertical="center"/>
    </xf>
    <xf numFmtId="38" fontId="0" fillId="0" borderId="1" xfId="1" applyFont="1" applyBorder="1">
      <alignment vertical="center"/>
    </xf>
    <xf numFmtId="38" fontId="0" fillId="0" borderId="1" xfId="0" applyNumberFormat="1" applyBorder="1">
      <alignment vertical="center"/>
    </xf>
    <xf numFmtId="0" fontId="15" fillId="0" borderId="0" xfId="0" applyFont="1">
      <alignment vertical="center"/>
    </xf>
    <xf numFmtId="177" fontId="0" fillId="3" borderId="1" xfId="0" applyNumberFormat="1" applyFill="1" applyBorder="1" applyProtection="1">
      <alignment vertical="center"/>
      <protection locked="0"/>
    </xf>
    <xf numFmtId="0" fontId="0" fillId="3" borderId="1" xfId="0" applyFill="1" applyBorder="1" applyProtection="1">
      <alignment vertical="center"/>
      <protection locked="0"/>
    </xf>
    <xf numFmtId="20" fontId="0" fillId="3" borderId="1" xfId="0" applyNumberFormat="1" applyFill="1" applyBorder="1" applyProtection="1">
      <alignment vertical="center"/>
      <protection locked="0"/>
    </xf>
    <xf numFmtId="0" fontId="0" fillId="0" borderId="0" xfId="0" applyProtection="1">
      <alignment vertical="center"/>
      <protection hidden="1"/>
    </xf>
    <xf numFmtId="0" fontId="0" fillId="0" borderId="1" xfId="0" applyBorder="1" applyAlignment="1">
      <alignment horizontal="center" vertical="center" shrinkToFit="1"/>
    </xf>
    <xf numFmtId="176" fontId="0" fillId="3" borderId="4" xfId="0" applyNumberFormat="1" applyFill="1" applyBorder="1" applyAlignment="1" applyProtection="1">
      <alignment vertical="center"/>
      <protection locked="0"/>
    </xf>
    <xf numFmtId="0" fontId="0" fillId="3" borderId="0" xfId="0" applyFill="1" applyProtection="1">
      <alignment vertical="center"/>
      <protection locked="0"/>
    </xf>
    <xf numFmtId="0" fontId="0" fillId="0" borderId="0" xfId="0">
      <alignment vertical="center"/>
    </xf>
    <xf numFmtId="180" fontId="0" fillId="0" borderId="0" xfId="0" applyNumberFormat="1">
      <alignment vertical="center"/>
    </xf>
    <xf numFmtId="180" fontId="0" fillId="0" borderId="0" xfId="1" applyNumberFormat="1" applyFont="1">
      <alignment vertical="center"/>
    </xf>
    <xf numFmtId="0" fontId="6" fillId="0" borderId="0" xfId="0" applyFont="1">
      <alignment vertical="center"/>
    </xf>
    <xf numFmtId="0" fontId="5" fillId="0" borderId="0" xfId="0" applyFont="1">
      <alignment vertical="center"/>
    </xf>
    <xf numFmtId="0" fontId="0" fillId="0" borderId="0" xfId="0" applyAlignment="1">
      <alignment vertical="center" wrapText="1"/>
    </xf>
    <xf numFmtId="0" fontId="15" fillId="0" borderId="0" xfId="0" applyFont="1" applyAlignment="1">
      <alignment horizontal="center" vertical="center"/>
    </xf>
    <xf numFmtId="0" fontId="0" fillId="3" borderId="1" xfId="0" applyFill="1" applyBorder="1" applyAlignment="1" applyProtection="1">
      <alignment horizontal="left" vertical="center"/>
      <protection locked="0"/>
    </xf>
    <xf numFmtId="0" fontId="9" fillId="0" borderId="6" xfId="0" applyFont="1" applyBorder="1" applyAlignment="1">
      <alignment horizontal="left" vertical="top" wrapText="1"/>
    </xf>
    <xf numFmtId="0" fontId="9" fillId="0" borderId="0" xfId="0" applyFont="1" applyAlignment="1">
      <alignment horizontal="left" vertical="top" wrapText="1"/>
    </xf>
    <xf numFmtId="0" fontId="17" fillId="0" borderId="0" xfId="2" applyAlignment="1">
      <alignment horizontal="center" vertical="center"/>
    </xf>
    <xf numFmtId="0" fontId="3" fillId="0" borderId="0" xfId="0" applyFont="1" applyAlignment="1">
      <alignment horizontal="center" vertical="center"/>
    </xf>
    <xf numFmtId="0" fontId="0" fillId="0" borderId="0" xfId="0" applyAlignment="1">
      <alignment horizontal="left" vertical="top" wrapText="1"/>
    </xf>
    <xf numFmtId="0" fontId="0" fillId="3" borderId="4" xfId="0" applyFill="1" applyBorder="1" applyAlignment="1" applyProtection="1">
      <alignment horizontal="center" vertical="center"/>
      <protection locked="0"/>
    </xf>
    <xf numFmtId="0" fontId="0" fillId="3" borderId="18" xfId="0" applyFill="1" applyBorder="1" applyAlignment="1" applyProtection="1">
      <alignment horizontal="center" vertical="center"/>
      <protection locked="0"/>
    </xf>
    <xf numFmtId="0" fontId="0" fillId="3" borderId="5" xfId="0" applyFill="1" applyBorder="1" applyAlignment="1" applyProtection="1">
      <alignment horizontal="center" vertical="center"/>
      <protection locked="0"/>
    </xf>
    <xf numFmtId="0" fontId="14" fillId="0" borderId="0" xfId="0" applyFont="1" applyFill="1" applyBorder="1" applyAlignment="1" applyProtection="1">
      <alignment horizontal="left" vertical="top" wrapText="1"/>
      <protection locked="0"/>
    </xf>
    <xf numFmtId="0" fontId="0" fillId="3" borderId="2" xfId="0" applyFill="1" applyBorder="1" applyAlignment="1" applyProtection="1">
      <alignment horizontal="center" vertical="center"/>
      <protection locked="0"/>
    </xf>
    <xf numFmtId="0" fontId="0" fillId="3" borderId="10" xfId="0" applyFill="1" applyBorder="1" applyAlignment="1" applyProtection="1">
      <alignment horizontal="center" vertical="center"/>
      <protection locked="0"/>
    </xf>
    <xf numFmtId="0" fontId="0" fillId="3" borderId="3" xfId="0" applyFill="1" applyBorder="1" applyAlignment="1" applyProtection="1">
      <alignment horizontal="center" vertical="center"/>
      <protection locked="0"/>
    </xf>
    <xf numFmtId="0" fontId="11" fillId="0" borderId="1" xfId="0" applyFont="1" applyBorder="1" applyAlignment="1">
      <alignment horizontal="center" vertical="center" wrapText="1"/>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2" xfId="0" applyBorder="1" applyAlignment="1">
      <alignment horizontal="center" vertical="center"/>
    </xf>
    <xf numFmtId="0" fontId="0" fillId="0" borderId="10" xfId="0" applyBorder="1" applyAlignment="1">
      <alignment horizontal="center" vertical="center"/>
    </xf>
    <xf numFmtId="0" fontId="0" fillId="0" borderId="3" xfId="0" applyBorder="1" applyAlignment="1">
      <alignment horizontal="center" vertical="center"/>
    </xf>
    <xf numFmtId="0" fontId="0" fillId="0" borderId="0" xfId="0" applyAlignment="1">
      <alignment horizontal="center" vertical="center"/>
    </xf>
    <xf numFmtId="0" fontId="0" fillId="3" borderId="4" xfId="0" applyFill="1" applyBorder="1" applyAlignment="1" applyProtection="1">
      <alignment horizontal="left" vertical="top"/>
      <protection locked="0"/>
    </xf>
    <xf numFmtId="0" fontId="0" fillId="3" borderId="18" xfId="0" applyFill="1" applyBorder="1" applyAlignment="1" applyProtection="1">
      <alignment horizontal="left" vertical="top"/>
      <protection locked="0"/>
    </xf>
    <xf numFmtId="0" fontId="0" fillId="3" borderId="5" xfId="0" applyFill="1" applyBorder="1" applyAlignment="1" applyProtection="1">
      <alignment horizontal="left" vertical="top"/>
      <protection locked="0"/>
    </xf>
    <xf numFmtId="0" fontId="0" fillId="3" borderId="11" xfId="0" applyFill="1" applyBorder="1" applyAlignment="1" applyProtection="1">
      <alignment horizontal="center" vertical="center"/>
      <protection locked="0"/>
    </xf>
    <xf numFmtId="0" fontId="0" fillId="3" borderId="6" xfId="0" applyFill="1" applyBorder="1" applyAlignment="1" applyProtection="1">
      <alignment horizontal="center" vertical="center"/>
      <protection locked="0"/>
    </xf>
    <xf numFmtId="0" fontId="0" fillId="3" borderId="12" xfId="0" applyFill="1" applyBorder="1" applyAlignment="1" applyProtection="1">
      <alignment horizontal="center" vertical="center"/>
      <protection locked="0"/>
    </xf>
    <xf numFmtId="0" fontId="0" fillId="3" borderId="11" xfId="0" applyFill="1" applyBorder="1" applyAlignment="1" applyProtection="1">
      <alignment horizontal="left" vertical="top"/>
      <protection locked="0"/>
    </xf>
    <xf numFmtId="0" fontId="0" fillId="3" borderId="6" xfId="0" applyFill="1" applyBorder="1" applyAlignment="1" applyProtection="1">
      <alignment horizontal="left" vertical="top"/>
      <protection locked="0"/>
    </xf>
    <xf numFmtId="0" fontId="0" fillId="3" borderId="12" xfId="0" applyFill="1" applyBorder="1" applyAlignment="1" applyProtection="1">
      <alignment horizontal="left" vertical="top"/>
      <protection locked="0"/>
    </xf>
    <xf numFmtId="0" fontId="0" fillId="3" borderId="13" xfId="0" applyFill="1" applyBorder="1" applyAlignment="1" applyProtection="1">
      <alignment horizontal="left" vertical="top"/>
      <protection locked="0"/>
    </xf>
    <xf numFmtId="0" fontId="0" fillId="3" borderId="0" xfId="0" applyFill="1" applyBorder="1" applyAlignment="1" applyProtection="1">
      <alignment horizontal="left" vertical="top"/>
      <protection locked="0"/>
    </xf>
    <xf numFmtId="0" fontId="0" fillId="3" borderId="14" xfId="0" applyFill="1" applyBorder="1" applyAlignment="1" applyProtection="1">
      <alignment horizontal="left" vertical="top"/>
      <protection locked="0"/>
    </xf>
    <xf numFmtId="0" fontId="0" fillId="3" borderId="15" xfId="0" applyFill="1" applyBorder="1" applyAlignment="1" applyProtection="1">
      <alignment horizontal="left" vertical="top"/>
      <protection locked="0"/>
    </xf>
    <xf numFmtId="0" fontId="0" fillId="3" borderId="16" xfId="0" applyFill="1" applyBorder="1" applyAlignment="1" applyProtection="1">
      <alignment horizontal="left" vertical="top"/>
      <protection locked="0"/>
    </xf>
    <xf numFmtId="0" fontId="0" fillId="3" borderId="17" xfId="0" applyFill="1" applyBorder="1" applyAlignment="1" applyProtection="1">
      <alignment horizontal="left" vertical="top"/>
      <protection locked="0"/>
    </xf>
    <xf numFmtId="0" fontId="11" fillId="0" borderId="0" xfId="0" applyFont="1" applyAlignment="1">
      <alignment vertical="center" wrapText="1"/>
    </xf>
    <xf numFmtId="0" fontId="16" fillId="0" borderId="0" xfId="0" applyFont="1" applyAlignment="1">
      <alignment horizontal="center" vertical="center"/>
    </xf>
    <xf numFmtId="0" fontId="0" fillId="0" borderId="6" xfId="0" applyBorder="1">
      <alignment vertical="center"/>
    </xf>
    <xf numFmtId="0" fontId="0" fillId="0" borderId="0" xfId="0">
      <alignment vertical="center"/>
    </xf>
    <xf numFmtId="0" fontId="0" fillId="0" borderId="1" xfId="0" applyBorder="1" applyAlignment="1">
      <alignment horizontal="center" vertical="center"/>
    </xf>
  </cellXfs>
  <cellStyles count="3">
    <cellStyle name="ハイパーリンク" xfId="2" builtinId="8"/>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docs.google.com/forms/d/e/1FAIpQLSdZ3JmSKNokHhR0vupKJ-dqQU3SByq4HcmY4wDI2fcEBBLjNQ/viewform?usp=pp_ur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C44A0C-155E-4EC0-9064-5CCC26EB6E1A}">
  <sheetPr>
    <pageSetUpPr fitToPage="1"/>
  </sheetPr>
  <dimension ref="A1:J83"/>
  <sheetViews>
    <sheetView tabSelected="1" workbookViewId="0">
      <selection activeCell="K5" sqref="K5"/>
    </sheetView>
  </sheetViews>
  <sheetFormatPr defaultRowHeight="18.75" x14ac:dyDescent="0.4"/>
  <cols>
    <col min="1" max="1" width="3.125" customWidth="1"/>
    <col min="2" max="2" width="20.375" customWidth="1"/>
  </cols>
  <sheetData>
    <row r="1" spans="1:9" ht="33" x14ac:dyDescent="0.4">
      <c r="A1" s="44" t="s">
        <v>79</v>
      </c>
      <c r="B1" s="44"/>
      <c r="C1" s="44"/>
      <c r="D1" s="44"/>
      <c r="E1" s="44"/>
      <c r="F1" s="44"/>
      <c r="G1" s="44"/>
      <c r="H1" s="44"/>
      <c r="I1" s="44"/>
    </row>
    <row r="2" spans="1:9" s="19" customFormat="1" ht="38.25" customHeight="1" x14ac:dyDescent="0.4">
      <c r="A2" s="47" t="s">
        <v>62</v>
      </c>
      <c r="B2" s="47"/>
      <c r="C2" s="47"/>
      <c r="D2" s="47"/>
      <c r="E2" s="47"/>
      <c r="F2" s="47"/>
      <c r="G2" s="47"/>
      <c r="H2" s="47"/>
      <c r="I2" s="47"/>
    </row>
    <row r="3" spans="1:9" ht="24" x14ac:dyDescent="0.4">
      <c r="A3" s="48" t="s">
        <v>71</v>
      </c>
      <c r="B3" s="49"/>
      <c r="C3" s="49"/>
      <c r="D3" s="49"/>
      <c r="E3" s="49"/>
      <c r="F3" s="49"/>
      <c r="G3" s="49"/>
      <c r="H3" s="49"/>
      <c r="I3" s="49"/>
    </row>
    <row r="4" spans="1:9" x14ac:dyDescent="0.4">
      <c r="A4" s="2" t="s">
        <v>3</v>
      </c>
    </row>
    <row r="5" spans="1:9" x14ac:dyDescent="0.4">
      <c r="B5" s="3" t="s">
        <v>4</v>
      </c>
      <c r="C5" s="45"/>
      <c r="D5" s="45"/>
      <c r="E5" s="45"/>
      <c r="F5" s="45"/>
      <c r="G5" s="45"/>
      <c r="H5" s="45"/>
    </row>
    <row r="6" spans="1:9" x14ac:dyDescent="0.4">
      <c r="B6" s="3" t="s">
        <v>5</v>
      </c>
      <c r="C6" s="45"/>
      <c r="D6" s="45"/>
      <c r="E6" s="45"/>
      <c r="F6" s="45"/>
      <c r="G6" s="45"/>
      <c r="H6" s="45"/>
    </row>
    <row r="7" spans="1:9" x14ac:dyDescent="0.4">
      <c r="B7" s="3" t="s">
        <v>69</v>
      </c>
      <c r="C7" s="69"/>
      <c r="D7" s="70"/>
      <c r="E7" s="70"/>
      <c r="F7" s="70"/>
      <c r="G7" s="70"/>
      <c r="H7" s="71"/>
    </row>
    <row r="8" spans="1:9" x14ac:dyDescent="0.4">
      <c r="B8" s="3" t="s">
        <v>6</v>
      </c>
      <c r="C8" s="45"/>
      <c r="D8" s="45"/>
      <c r="E8" s="45"/>
      <c r="F8" s="45"/>
      <c r="G8" s="45"/>
      <c r="H8" s="45"/>
    </row>
    <row r="9" spans="1:9" x14ac:dyDescent="0.4">
      <c r="B9" s="3" t="s">
        <v>70</v>
      </c>
      <c r="C9" s="3" t="s">
        <v>7</v>
      </c>
      <c r="D9" s="36"/>
      <c r="E9" s="3" t="s">
        <v>8</v>
      </c>
      <c r="F9" s="37"/>
      <c r="G9" s="35" t="s">
        <v>59</v>
      </c>
      <c r="H9" s="32"/>
    </row>
    <row r="10" spans="1:9" x14ac:dyDescent="0.4">
      <c r="B10" s="4" t="s">
        <v>9</v>
      </c>
      <c r="C10" s="45"/>
      <c r="D10" s="45"/>
      <c r="E10" s="45"/>
      <c r="F10" s="45"/>
      <c r="G10" s="45"/>
      <c r="H10" s="45"/>
    </row>
    <row r="11" spans="1:9" x14ac:dyDescent="0.4">
      <c r="B11" s="83" t="s">
        <v>10</v>
      </c>
      <c r="C11" s="84"/>
      <c r="D11" s="84"/>
      <c r="E11" s="84"/>
      <c r="F11" s="84"/>
      <c r="G11" s="84"/>
    </row>
    <row r="13" spans="1:9" x14ac:dyDescent="0.4">
      <c r="A13" s="41" t="s">
        <v>11</v>
      </c>
      <c r="B13" s="41"/>
      <c r="C13" s="41"/>
      <c r="D13" s="41"/>
      <c r="E13" s="41"/>
      <c r="F13" s="41"/>
      <c r="G13" s="41"/>
      <c r="H13" s="41"/>
      <c r="I13" s="41"/>
    </row>
    <row r="14" spans="1:9" ht="39" customHeight="1" x14ac:dyDescent="0.4">
      <c r="B14" s="50" t="s">
        <v>63</v>
      </c>
      <c r="C14" s="50"/>
      <c r="D14" s="50"/>
      <c r="E14" s="50"/>
      <c r="F14" s="50"/>
      <c r="G14" s="50"/>
      <c r="H14" s="50"/>
      <c r="I14" s="50"/>
    </row>
    <row r="16" spans="1:9" x14ac:dyDescent="0.4">
      <c r="B16" s="3" t="s">
        <v>12</v>
      </c>
      <c r="D16" s="31"/>
      <c r="E16" s="5" t="s">
        <v>33</v>
      </c>
      <c r="F16" s="31"/>
      <c r="G16" t="s">
        <v>34</v>
      </c>
    </row>
    <row r="18" spans="1:9" x14ac:dyDescent="0.4">
      <c r="A18" s="42" t="s">
        <v>13</v>
      </c>
      <c r="B18" s="42"/>
      <c r="C18" s="42"/>
      <c r="D18" s="42"/>
      <c r="E18" s="42"/>
      <c r="F18" s="42"/>
      <c r="G18" s="42"/>
      <c r="H18" s="42"/>
      <c r="I18" s="42"/>
    </row>
    <row r="19" spans="1:9" x14ac:dyDescent="0.4">
      <c r="B19" s="43" t="s">
        <v>14</v>
      </c>
      <c r="C19" s="43"/>
      <c r="D19" s="43"/>
      <c r="E19" s="43"/>
      <c r="F19" s="43"/>
      <c r="G19" s="43"/>
      <c r="H19" s="43"/>
      <c r="I19" s="43"/>
    </row>
    <row r="20" spans="1:9" x14ac:dyDescent="0.4">
      <c r="B20" s="43"/>
      <c r="C20" s="43"/>
      <c r="D20" s="43"/>
      <c r="E20" s="43"/>
      <c r="F20" s="43"/>
      <c r="G20" s="43"/>
      <c r="H20" s="43"/>
      <c r="I20" s="43"/>
    </row>
    <row r="22" spans="1:9" x14ac:dyDescent="0.4">
      <c r="B22" s="3" t="s">
        <v>12</v>
      </c>
      <c r="D22" s="51"/>
      <c r="E22" s="52"/>
      <c r="F22" s="52"/>
      <c r="G22" s="52"/>
      <c r="H22" s="52"/>
      <c r="I22" s="53"/>
    </row>
    <row r="23" spans="1:9" x14ac:dyDescent="0.4">
      <c r="B23" s="5"/>
      <c r="C23" s="5"/>
      <c r="D23" s="5"/>
    </row>
    <row r="24" spans="1:9" x14ac:dyDescent="0.4">
      <c r="B24" s="65" t="s">
        <v>66</v>
      </c>
      <c r="C24" s="65"/>
      <c r="D24" s="65"/>
      <c r="E24" s="65"/>
      <c r="F24" s="65"/>
      <c r="G24" s="65"/>
      <c r="H24" s="65"/>
      <c r="I24" s="65"/>
    </row>
    <row r="25" spans="1:9" ht="56.25" customHeight="1" x14ac:dyDescent="0.4">
      <c r="B25" s="66" t="s">
        <v>60</v>
      </c>
      <c r="C25" s="67"/>
      <c r="D25" s="67"/>
      <c r="E25" s="67"/>
      <c r="F25" s="67"/>
      <c r="G25" s="67"/>
      <c r="H25" s="67"/>
      <c r="I25" s="68"/>
    </row>
    <row r="26" spans="1:9" ht="37.5" customHeight="1" x14ac:dyDescent="0.4">
      <c r="B26" s="46" t="s">
        <v>68</v>
      </c>
      <c r="C26" s="46"/>
      <c r="D26" s="46"/>
      <c r="E26" s="46"/>
      <c r="F26" s="46"/>
      <c r="G26" s="46"/>
      <c r="H26" s="46"/>
      <c r="I26" s="46"/>
    </row>
    <row r="27" spans="1:9" x14ac:dyDescent="0.4">
      <c r="B27" s="5"/>
      <c r="C27" s="5"/>
      <c r="D27" s="5"/>
    </row>
    <row r="28" spans="1:9" ht="24" x14ac:dyDescent="0.4">
      <c r="A28" s="82" t="s">
        <v>67</v>
      </c>
      <c r="B28" s="82"/>
      <c r="C28" s="82"/>
      <c r="D28" s="82"/>
      <c r="E28" s="82"/>
      <c r="F28" s="82"/>
      <c r="G28" s="82"/>
      <c r="H28" s="82"/>
      <c r="I28" s="82"/>
    </row>
    <row r="29" spans="1:9" x14ac:dyDescent="0.4">
      <c r="B29" s="6"/>
      <c r="C29" s="6"/>
      <c r="D29" s="6"/>
      <c r="E29" s="6"/>
      <c r="F29" s="6"/>
      <c r="G29" s="6"/>
      <c r="H29" s="6"/>
      <c r="I29" s="6"/>
    </row>
    <row r="30" spans="1:9" x14ac:dyDescent="0.4">
      <c r="B30" s="81" t="s">
        <v>78</v>
      </c>
      <c r="C30" s="81"/>
      <c r="D30" s="81"/>
      <c r="E30" s="81"/>
      <c r="F30" s="81"/>
      <c r="G30" s="81"/>
      <c r="H30" s="81"/>
      <c r="I30" s="81"/>
    </row>
    <row r="31" spans="1:9" ht="50.25" customHeight="1" x14ac:dyDescent="0.4">
      <c r="B31" s="81"/>
      <c r="C31" s="81"/>
      <c r="D31" s="81"/>
      <c r="E31" s="81"/>
      <c r="F31" s="81"/>
      <c r="G31" s="81"/>
      <c r="H31" s="81"/>
      <c r="I31" s="81"/>
    </row>
    <row r="32" spans="1:9" x14ac:dyDescent="0.4">
      <c r="B32" s="3" t="s">
        <v>12</v>
      </c>
      <c r="D32" s="3" t="s">
        <v>15</v>
      </c>
      <c r="E32" s="3" t="s">
        <v>16</v>
      </c>
    </row>
    <row r="33" spans="1:10" x14ac:dyDescent="0.4">
      <c r="C33" s="7" t="s">
        <v>17</v>
      </c>
      <c r="D33" s="32"/>
      <c r="E33" s="32"/>
    </row>
    <row r="34" spans="1:10" x14ac:dyDescent="0.4">
      <c r="C34" s="7" t="s">
        <v>18</v>
      </c>
      <c r="D34" s="32"/>
      <c r="E34" s="32"/>
    </row>
    <row r="35" spans="1:10" x14ac:dyDescent="0.4">
      <c r="C35" s="7" t="s">
        <v>19</v>
      </c>
      <c r="D35" s="32"/>
      <c r="E35" s="32"/>
    </row>
    <row r="36" spans="1:10" x14ac:dyDescent="0.4">
      <c r="C36" s="7" t="s">
        <v>20</v>
      </c>
      <c r="D36" s="32"/>
      <c r="E36" s="32"/>
    </row>
    <row r="37" spans="1:10" x14ac:dyDescent="0.4">
      <c r="C37" s="7" t="s">
        <v>21</v>
      </c>
      <c r="D37" s="32"/>
      <c r="E37" s="32"/>
    </row>
    <row r="38" spans="1:10" x14ac:dyDescent="0.4">
      <c r="C38" s="7" t="s">
        <v>22</v>
      </c>
      <c r="D38" s="32"/>
      <c r="E38" s="32"/>
    </row>
    <row r="39" spans="1:10" x14ac:dyDescent="0.4">
      <c r="C39" s="7" t="s">
        <v>23</v>
      </c>
      <c r="D39" s="32"/>
      <c r="E39" s="32"/>
    </row>
    <row r="41" spans="1:10" x14ac:dyDescent="0.4">
      <c r="A41" s="8"/>
      <c r="B41" s="81" t="s">
        <v>65</v>
      </c>
      <c r="C41" s="81"/>
      <c r="D41" s="81"/>
      <c r="E41" s="81"/>
      <c r="F41" s="81"/>
      <c r="G41" s="81"/>
      <c r="H41" s="81"/>
      <c r="I41" s="81"/>
    </row>
    <row r="42" spans="1:10" x14ac:dyDescent="0.4">
      <c r="A42" s="8"/>
      <c r="B42" s="81"/>
      <c r="C42" s="81"/>
      <c r="D42" s="81"/>
      <c r="E42" s="81"/>
      <c r="F42" s="81"/>
      <c r="G42" s="81"/>
      <c r="H42" s="81"/>
      <c r="I42" s="81"/>
    </row>
    <row r="43" spans="1:10" x14ac:dyDescent="0.4">
      <c r="A43" s="8"/>
      <c r="B43" s="81"/>
      <c r="C43" s="81"/>
      <c r="D43" s="81"/>
      <c r="E43" s="81"/>
      <c r="F43" s="81"/>
      <c r="G43" s="81"/>
      <c r="H43" s="81"/>
      <c r="I43" s="81"/>
    </row>
    <row r="44" spans="1:10" x14ac:dyDescent="0.4">
      <c r="B44" s="9"/>
      <c r="C44" s="9"/>
      <c r="D44" s="9"/>
      <c r="E44" s="9"/>
      <c r="F44" s="9"/>
      <c r="G44" s="9"/>
      <c r="H44" s="10"/>
      <c r="I44" s="10" t="s">
        <v>24</v>
      </c>
      <c r="J44" s="9"/>
    </row>
    <row r="45" spans="1:10" ht="75" x14ac:dyDescent="0.4">
      <c r="B45" s="58"/>
      <c r="C45" s="58"/>
      <c r="D45" s="12" t="s">
        <v>64</v>
      </c>
      <c r="E45" s="11" t="s">
        <v>25</v>
      </c>
      <c r="F45" s="12" t="s">
        <v>26</v>
      </c>
      <c r="G45" s="12" t="s">
        <v>27</v>
      </c>
      <c r="H45" s="12" t="s">
        <v>28</v>
      </c>
      <c r="I45" s="11" t="s">
        <v>29</v>
      </c>
      <c r="J45" s="8"/>
    </row>
    <row r="46" spans="1:10" x14ac:dyDescent="0.4">
      <c r="B46" s="59" t="s">
        <v>51</v>
      </c>
      <c r="C46" s="13" t="s">
        <v>15</v>
      </c>
      <c r="D46" s="55"/>
      <c r="E46" s="14">
        <f>'7月5日'!I107</f>
        <v>0</v>
      </c>
      <c r="F46" s="14">
        <f>'7月5日'!J107</f>
        <v>0</v>
      </c>
      <c r="G46" s="14">
        <f>'7月5日'!K107</f>
        <v>0</v>
      </c>
      <c r="H46" s="14">
        <f>'7月5日'!L107</f>
        <v>0</v>
      </c>
      <c r="I46" s="14">
        <f>'7月5日'!M107</f>
        <v>0</v>
      </c>
      <c r="J46" s="8"/>
    </row>
    <row r="47" spans="1:10" x14ac:dyDescent="0.4">
      <c r="B47" s="60"/>
      <c r="C47" s="15" t="s">
        <v>16</v>
      </c>
      <c r="D47" s="56"/>
      <c r="E47" s="16">
        <f>'7月5日'!I108</f>
        <v>0</v>
      </c>
      <c r="F47" s="16">
        <f>'7月5日'!J108</f>
        <v>0</v>
      </c>
      <c r="G47" s="16">
        <f>'7月5日'!K108</f>
        <v>0</v>
      </c>
      <c r="H47" s="16">
        <f>'7月5日'!L108</f>
        <v>0</v>
      </c>
      <c r="I47" s="16">
        <f>'7月5日'!M108</f>
        <v>0</v>
      </c>
      <c r="J47" s="8"/>
    </row>
    <row r="48" spans="1:10" x14ac:dyDescent="0.4">
      <c r="B48" s="61"/>
      <c r="C48" s="17" t="s">
        <v>30</v>
      </c>
      <c r="D48" s="57"/>
      <c r="E48" s="18">
        <f>'7月5日'!I109</f>
        <v>0</v>
      </c>
      <c r="F48" s="18">
        <f>'7月5日'!J109</f>
        <v>0</v>
      </c>
      <c r="G48" s="18">
        <f>'7月5日'!K109</f>
        <v>0</v>
      </c>
      <c r="H48" s="18">
        <f>'7月5日'!L109</f>
        <v>0</v>
      </c>
      <c r="I48" s="18">
        <f>'7月5日'!M109</f>
        <v>0</v>
      </c>
      <c r="J48" s="8"/>
    </row>
    <row r="49" spans="1:10" x14ac:dyDescent="0.4">
      <c r="B49" s="62" t="s">
        <v>52</v>
      </c>
      <c r="C49" s="13" t="s">
        <v>15</v>
      </c>
      <c r="D49" s="55"/>
      <c r="E49" s="14">
        <f>'7月6日'!I107</f>
        <v>0</v>
      </c>
      <c r="F49" s="14">
        <f>'7月6日'!J107</f>
        <v>0</v>
      </c>
      <c r="G49" s="14">
        <f>'7月6日'!K107</f>
        <v>0</v>
      </c>
      <c r="H49" s="14">
        <f>'7月6日'!L107</f>
        <v>0</v>
      </c>
      <c r="I49" s="14">
        <f>'7月6日'!M107</f>
        <v>0</v>
      </c>
      <c r="J49" s="8"/>
    </row>
    <row r="50" spans="1:10" x14ac:dyDescent="0.4">
      <c r="A50" s="1"/>
      <c r="B50" s="63"/>
      <c r="C50" s="15" t="s">
        <v>16</v>
      </c>
      <c r="D50" s="56"/>
      <c r="E50" s="14">
        <f>'7月6日'!I108</f>
        <v>0</v>
      </c>
      <c r="F50" s="14">
        <f>'7月6日'!J108</f>
        <v>0</v>
      </c>
      <c r="G50" s="14">
        <f>'7月6日'!K108</f>
        <v>0</v>
      </c>
      <c r="H50" s="14">
        <f>'7月6日'!L108</f>
        <v>0</v>
      </c>
      <c r="I50" s="14">
        <f>'7月6日'!M108</f>
        <v>0</v>
      </c>
      <c r="J50" s="8"/>
    </row>
    <row r="51" spans="1:10" x14ac:dyDescent="0.4">
      <c r="B51" s="64"/>
      <c r="C51" s="17" t="s">
        <v>30</v>
      </c>
      <c r="D51" s="57"/>
      <c r="E51" s="14">
        <f>'7月6日'!I109</f>
        <v>0</v>
      </c>
      <c r="F51" s="14">
        <f>'7月6日'!J109</f>
        <v>0</v>
      </c>
      <c r="G51" s="14">
        <f>'7月6日'!K109</f>
        <v>0</v>
      </c>
      <c r="H51" s="14">
        <f>'7月6日'!L109</f>
        <v>0</v>
      </c>
      <c r="I51" s="14">
        <f>'7月6日'!M109</f>
        <v>0</v>
      </c>
      <c r="J51" s="8"/>
    </row>
    <row r="52" spans="1:10" x14ac:dyDescent="0.4">
      <c r="B52" s="62" t="s">
        <v>53</v>
      </c>
      <c r="C52" s="13" t="s">
        <v>15</v>
      </c>
      <c r="D52" s="55"/>
      <c r="E52" s="14">
        <f>'7月7日'!I107</f>
        <v>0</v>
      </c>
      <c r="F52" s="14">
        <f>'7月7日'!J107</f>
        <v>0</v>
      </c>
      <c r="G52" s="14">
        <f>'7月7日'!K107</f>
        <v>0</v>
      </c>
      <c r="H52" s="14">
        <f>'7月7日'!L107</f>
        <v>0</v>
      </c>
      <c r="I52" s="14">
        <f>'7月7日'!M107</f>
        <v>0</v>
      </c>
      <c r="J52" s="8"/>
    </row>
    <row r="53" spans="1:10" x14ac:dyDescent="0.4">
      <c r="A53" s="1"/>
      <c r="B53" s="63"/>
      <c r="C53" s="15" t="s">
        <v>16</v>
      </c>
      <c r="D53" s="56"/>
      <c r="E53" s="14">
        <f>'7月7日'!I108</f>
        <v>0</v>
      </c>
      <c r="F53" s="14">
        <f>'7月7日'!J108</f>
        <v>0</v>
      </c>
      <c r="G53" s="14">
        <f>'7月7日'!K108</f>
        <v>0</v>
      </c>
      <c r="H53" s="14">
        <f>'7月7日'!L108</f>
        <v>0</v>
      </c>
      <c r="I53" s="14">
        <f>'7月7日'!M108</f>
        <v>0</v>
      </c>
      <c r="J53" s="8"/>
    </row>
    <row r="54" spans="1:10" x14ac:dyDescent="0.4">
      <c r="B54" s="64"/>
      <c r="C54" s="17" t="s">
        <v>30</v>
      </c>
      <c r="D54" s="57"/>
      <c r="E54" s="14">
        <f>'7月7日'!I109</f>
        <v>0</v>
      </c>
      <c r="F54" s="14">
        <f>'7月7日'!J109</f>
        <v>0</v>
      </c>
      <c r="G54" s="14">
        <f>'7月7日'!K109</f>
        <v>0</v>
      </c>
      <c r="H54" s="14">
        <f>'7月7日'!L109</f>
        <v>0</v>
      </c>
      <c r="I54" s="14">
        <f>'7月7日'!M109</f>
        <v>0</v>
      </c>
      <c r="J54" s="8"/>
    </row>
    <row r="55" spans="1:10" x14ac:dyDescent="0.4">
      <c r="B55" s="62" t="s">
        <v>54</v>
      </c>
      <c r="C55" s="13" t="s">
        <v>15</v>
      </c>
      <c r="D55" s="55"/>
      <c r="E55" s="14">
        <f>'7月8日'!I107</f>
        <v>0</v>
      </c>
      <c r="F55" s="14">
        <f>'7月8日'!J107</f>
        <v>0</v>
      </c>
      <c r="G55" s="14">
        <f>'7月8日'!K107</f>
        <v>0</v>
      </c>
      <c r="H55" s="14">
        <f>'7月8日'!L107</f>
        <v>0</v>
      </c>
      <c r="I55" s="14">
        <f>'7月8日'!M107</f>
        <v>0</v>
      </c>
      <c r="J55" s="8"/>
    </row>
    <row r="56" spans="1:10" x14ac:dyDescent="0.4">
      <c r="A56" s="1"/>
      <c r="B56" s="63"/>
      <c r="C56" s="15" t="s">
        <v>16</v>
      </c>
      <c r="D56" s="56"/>
      <c r="E56" s="14">
        <f>'7月8日'!I108</f>
        <v>0</v>
      </c>
      <c r="F56" s="14">
        <f>'7月8日'!J108</f>
        <v>0</v>
      </c>
      <c r="G56" s="14">
        <f>'7月8日'!K108</f>
        <v>0</v>
      </c>
      <c r="H56" s="14">
        <f>'7月8日'!L108</f>
        <v>0</v>
      </c>
      <c r="I56" s="14">
        <f>'7月8日'!M108</f>
        <v>0</v>
      </c>
      <c r="J56" s="8"/>
    </row>
    <row r="57" spans="1:10" x14ac:dyDescent="0.4">
      <c r="B57" s="64"/>
      <c r="C57" s="17" t="s">
        <v>30</v>
      </c>
      <c r="D57" s="57"/>
      <c r="E57" s="14">
        <f>'7月8日'!I109</f>
        <v>0</v>
      </c>
      <c r="F57" s="14">
        <f>'7月8日'!J109</f>
        <v>0</v>
      </c>
      <c r="G57" s="14">
        <f>'7月8日'!K109</f>
        <v>0</v>
      </c>
      <c r="H57" s="14">
        <f>'7月8日'!L109</f>
        <v>0</v>
      </c>
      <c r="I57" s="14">
        <f>'7月8日'!M109</f>
        <v>0</v>
      </c>
      <c r="J57" s="8"/>
    </row>
    <row r="58" spans="1:10" x14ac:dyDescent="0.4">
      <c r="B58" s="62" t="s">
        <v>55</v>
      </c>
      <c r="C58" s="13" t="s">
        <v>15</v>
      </c>
      <c r="D58" s="55"/>
      <c r="E58" s="14">
        <f>'7月9日'!I107</f>
        <v>0</v>
      </c>
      <c r="F58" s="14">
        <f>'7月9日'!J107</f>
        <v>0</v>
      </c>
      <c r="G58" s="14">
        <f>'7月9日'!K107</f>
        <v>0</v>
      </c>
      <c r="H58" s="14">
        <f>'7月9日'!L107</f>
        <v>0</v>
      </c>
      <c r="I58" s="14">
        <f>'7月9日'!M107</f>
        <v>0</v>
      </c>
      <c r="J58" s="8"/>
    </row>
    <row r="59" spans="1:10" x14ac:dyDescent="0.4">
      <c r="A59" s="1"/>
      <c r="B59" s="63"/>
      <c r="C59" s="15" t="s">
        <v>16</v>
      </c>
      <c r="D59" s="56"/>
      <c r="E59" s="14">
        <f>'7月9日'!I108</f>
        <v>0</v>
      </c>
      <c r="F59" s="14">
        <f>'7月9日'!J108</f>
        <v>0</v>
      </c>
      <c r="G59" s="14">
        <f>'7月9日'!K108</f>
        <v>0</v>
      </c>
      <c r="H59" s="14">
        <f>'7月9日'!L108</f>
        <v>0</v>
      </c>
      <c r="I59" s="14">
        <f>'7月9日'!M108</f>
        <v>0</v>
      </c>
      <c r="J59" s="8"/>
    </row>
    <row r="60" spans="1:10" x14ac:dyDescent="0.4">
      <c r="B60" s="64"/>
      <c r="C60" s="17" t="s">
        <v>30</v>
      </c>
      <c r="D60" s="57"/>
      <c r="E60" s="14">
        <f>'7月9日'!I109</f>
        <v>0</v>
      </c>
      <c r="F60" s="14">
        <f>'7月9日'!J109</f>
        <v>0</v>
      </c>
      <c r="G60" s="14">
        <f>'7月9日'!K109</f>
        <v>0</v>
      </c>
      <c r="H60" s="14">
        <f>'7月9日'!L109</f>
        <v>0</v>
      </c>
      <c r="I60" s="14">
        <f>'7月9日'!M109</f>
        <v>0</v>
      </c>
      <c r="J60" s="8"/>
    </row>
    <row r="61" spans="1:10" x14ac:dyDescent="0.4">
      <c r="B61" s="62" t="s">
        <v>56</v>
      </c>
      <c r="C61" s="13" t="s">
        <v>15</v>
      </c>
      <c r="D61" s="55"/>
      <c r="E61" s="14">
        <f>'7月10日'!I107</f>
        <v>0</v>
      </c>
      <c r="F61" s="14">
        <f>'7月10日'!J107</f>
        <v>0</v>
      </c>
      <c r="G61" s="14">
        <f>'7月10日'!K107</f>
        <v>0</v>
      </c>
      <c r="H61" s="14">
        <f>'7月10日'!L107</f>
        <v>0</v>
      </c>
      <c r="I61" s="14">
        <f>'7月10日'!M107</f>
        <v>0</v>
      </c>
      <c r="J61" s="8"/>
    </row>
    <row r="62" spans="1:10" x14ac:dyDescent="0.4">
      <c r="A62" s="1"/>
      <c r="B62" s="63"/>
      <c r="C62" s="15" t="s">
        <v>16</v>
      </c>
      <c r="D62" s="56"/>
      <c r="E62" s="14">
        <f>'7月10日'!I108</f>
        <v>0</v>
      </c>
      <c r="F62" s="14">
        <f>'7月10日'!J108</f>
        <v>0</v>
      </c>
      <c r="G62" s="14">
        <f>'7月10日'!K108</f>
        <v>0</v>
      </c>
      <c r="H62" s="14">
        <f>'7月10日'!L108</f>
        <v>0</v>
      </c>
      <c r="I62" s="14">
        <f>'7月10日'!M108</f>
        <v>0</v>
      </c>
      <c r="J62" s="8"/>
    </row>
    <row r="63" spans="1:10" x14ac:dyDescent="0.4">
      <c r="B63" s="64"/>
      <c r="C63" s="17" t="s">
        <v>30</v>
      </c>
      <c r="D63" s="57"/>
      <c r="E63" s="14">
        <f>'7月10日'!I109</f>
        <v>0</v>
      </c>
      <c r="F63" s="14">
        <f>'7月10日'!J109</f>
        <v>0</v>
      </c>
      <c r="G63" s="14">
        <f>'7月10日'!K109</f>
        <v>0</v>
      </c>
      <c r="H63" s="14">
        <f>'7月10日'!L109</f>
        <v>0</v>
      </c>
      <c r="I63" s="14">
        <f>'7月10日'!M109</f>
        <v>0</v>
      </c>
      <c r="J63" s="8"/>
    </row>
    <row r="64" spans="1:10" x14ac:dyDescent="0.4">
      <c r="B64" s="62" t="s">
        <v>57</v>
      </c>
      <c r="C64" s="13" t="s">
        <v>15</v>
      </c>
      <c r="D64" s="55"/>
      <c r="E64" s="14">
        <f>'7月11日'!I107</f>
        <v>0</v>
      </c>
      <c r="F64" s="14">
        <f>'7月11日'!J107</f>
        <v>0</v>
      </c>
      <c r="G64" s="14">
        <f>'7月11日'!K107</f>
        <v>0</v>
      </c>
      <c r="H64" s="14">
        <f>'7月11日'!L107</f>
        <v>0</v>
      </c>
      <c r="I64" s="14">
        <f>'7月11日'!M107</f>
        <v>0</v>
      </c>
      <c r="J64" s="8"/>
    </row>
    <row r="65" spans="1:10" x14ac:dyDescent="0.4">
      <c r="A65" s="1"/>
      <c r="B65" s="63"/>
      <c r="C65" s="15" t="s">
        <v>16</v>
      </c>
      <c r="D65" s="56"/>
      <c r="E65" s="14">
        <f>'7月11日'!I108</f>
        <v>0</v>
      </c>
      <c r="F65" s="14">
        <f>'7月11日'!J108</f>
        <v>0</v>
      </c>
      <c r="G65" s="14">
        <f>'7月11日'!K108</f>
        <v>0</v>
      </c>
      <c r="H65" s="14">
        <f>'7月11日'!L108</f>
        <v>0</v>
      </c>
      <c r="I65" s="14">
        <f>'7月11日'!M108</f>
        <v>0</v>
      </c>
      <c r="J65" s="8"/>
    </row>
    <row r="66" spans="1:10" x14ac:dyDescent="0.4">
      <c r="B66" s="64"/>
      <c r="C66" s="17" t="s">
        <v>30</v>
      </c>
      <c r="D66" s="57"/>
      <c r="E66" s="14">
        <f>'7月11日'!I109</f>
        <v>0</v>
      </c>
      <c r="F66" s="14">
        <f>'7月11日'!J109</f>
        <v>0</v>
      </c>
      <c r="G66" s="14">
        <f>'7月11日'!K109</f>
        <v>0</v>
      </c>
      <c r="H66" s="14">
        <f>'7月11日'!L109</f>
        <v>0</v>
      </c>
      <c r="I66" s="14">
        <f>'7月11日'!M109</f>
        <v>0</v>
      </c>
      <c r="J66" s="8"/>
    </row>
    <row r="67" spans="1:10" x14ac:dyDescent="0.4">
      <c r="B67" s="8"/>
      <c r="C67" s="8"/>
      <c r="D67" s="8"/>
      <c r="E67" s="8"/>
      <c r="F67" s="8"/>
      <c r="G67" s="8"/>
      <c r="H67" s="8"/>
      <c r="I67" s="8"/>
    </row>
    <row r="68" spans="1:10" ht="18.75" customHeight="1" x14ac:dyDescent="0.4">
      <c r="A68" s="1"/>
      <c r="B68" s="81" t="s">
        <v>31</v>
      </c>
      <c r="C68" s="81"/>
      <c r="D68" s="81"/>
      <c r="E68" s="81"/>
      <c r="F68" s="81"/>
      <c r="G68" s="81"/>
      <c r="H68" s="81"/>
      <c r="I68" s="81"/>
    </row>
    <row r="69" spans="1:10" x14ac:dyDescent="0.4">
      <c r="B69" s="81"/>
      <c r="C69" s="81"/>
      <c r="D69" s="81"/>
      <c r="E69" s="81"/>
      <c r="F69" s="81"/>
      <c r="G69" s="81"/>
      <c r="H69" s="81"/>
      <c r="I69" s="81"/>
    </row>
    <row r="70" spans="1:10" x14ac:dyDescent="0.4">
      <c r="B70" s="81"/>
      <c r="C70" s="81"/>
      <c r="D70" s="81"/>
      <c r="E70" s="81"/>
      <c r="F70" s="81"/>
      <c r="G70" s="81"/>
      <c r="H70" s="81"/>
      <c r="I70" s="81"/>
    </row>
    <row r="71" spans="1:10" ht="18.75" customHeight="1" x14ac:dyDescent="0.4">
      <c r="B71" s="54" t="s">
        <v>32</v>
      </c>
      <c r="C71" s="54"/>
      <c r="D71" s="54"/>
      <c r="E71" s="54"/>
      <c r="F71" s="54"/>
      <c r="G71" s="54"/>
      <c r="H71" s="54"/>
      <c r="I71" s="54"/>
    </row>
    <row r="72" spans="1:10" x14ac:dyDescent="0.4">
      <c r="B72" s="54"/>
      <c r="C72" s="54"/>
      <c r="D72" s="54"/>
      <c r="E72" s="54"/>
      <c r="F72" s="54"/>
      <c r="G72" s="54"/>
      <c r="H72" s="54"/>
      <c r="I72" s="54"/>
    </row>
    <row r="73" spans="1:10" ht="39" customHeight="1" x14ac:dyDescent="0.4">
      <c r="B73" s="54"/>
      <c r="C73" s="54"/>
      <c r="D73" s="54"/>
      <c r="E73" s="54"/>
      <c r="F73" s="54"/>
      <c r="G73" s="54"/>
      <c r="H73" s="54"/>
      <c r="I73" s="54"/>
    </row>
    <row r="74" spans="1:10" x14ac:dyDescent="0.4">
      <c r="B74" s="72" t="s">
        <v>60</v>
      </c>
      <c r="C74" s="73"/>
      <c r="D74" s="73"/>
      <c r="E74" s="73"/>
      <c r="F74" s="73"/>
      <c r="G74" s="73"/>
      <c r="H74" s="73"/>
      <c r="I74" s="74"/>
    </row>
    <row r="75" spans="1:10" x14ac:dyDescent="0.4">
      <c r="B75" s="75"/>
      <c r="C75" s="76"/>
      <c r="D75" s="76"/>
      <c r="E75" s="76"/>
      <c r="F75" s="76"/>
      <c r="G75" s="76"/>
      <c r="H75" s="76"/>
      <c r="I75" s="77"/>
    </row>
    <row r="76" spans="1:10" x14ac:dyDescent="0.4">
      <c r="B76" s="75"/>
      <c r="C76" s="76"/>
      <c r="D76" s="76"/>
      <c r="E76" s="76"/>
      <c r="F76" s="76"/>
      <c r="G76" s="76"/>
      <c r="H76" s="76"/>
      <c r="I76" s="77"/>
    </row>
    <row r="77" spans="1:10" x14ac:dyDescent="0.4">
      <c r="B77" s="75"/>
      <c r="C77" s="76"/>
      <c r="D77" s="76"/>
      <c r="E77" s="76"/>
      <c r="F77" s="76"/>
      <c r="G77" s="76"/>
      <c r="H77" s="76"/>
      <c r="I77" s="77"/>
    </row>
    <row r="78" spans="1:10" x14ac:dyDescent="0.4">
      <c r="B78" s="75"/>
      <c r="C78" s="76"/>
      <c r="D78" s="76"/>
      <c r="E78" s="76"/>
      <c r="F78" s="76"/>
      <c r="G78" s="76"/>
      <c r="H78" s="76"/>
      <c r="I78" s="77"/>
    </row>
    <row r="79" spans="1:10" x14ac:dyDescent="0.4">
      <c r="B79" s="75"/>
      <c r="C79" s="76"/>
      <c r="D79" s="76"/>
      <c r="E79" s="76"/>
      <c r="F79" s="76"/>
      <c r="G79" s="76"/>
      <c r="H79" s="76"/>
      <c r="I79" s="77"/>
    </row>
    <row r="80" spans="1:10" x14ac:dyDescent="0.4">
      <c r="B80" s="75"/>
      <c r="C80" s="76"/>
      <c r="D80" s="76"/>
      <c r="E80" s="76"/>
      <c r="F80" s="76"/>
      <c r="G80" s="76"/>
      <c r="H80" s="76"/>
      <c r="I80" s="77"/>
    </row>
    <row r="81" spans="2:9" x14ac:dyDescent="0.4">
      <c r="B81" s="75"/>
      <c r="C81" s="76"/>
      <c r="D81" s="76"/>
      <c r="E81" s="76"/>
      <c r="F81" s="76"/>
      <c r="G81" s="76"/>
      <c r="H81" s="76"/>
      <c r="I81" s="77"/>
    </row>
    <row r="82" spans="2:9" x14ac:dyDescent="0.4">
      <c r="B82" s="78"/>
      <c r="C82" s="79"/>
      <c r="D82" s="79"/>
      <c r="E82" s="79"/>
      <c r="F82" s="79"/>
      <c r="G82" s="79"/>
      <c r="H82" s="79"/>
      <c r="I82" s="80"/>
    </row>
    <row r="83" spans="2:9" ht="38.25" customHeight="1" x14ac:dyDescent="0.4">
      <c r="B83" s="46" t="s">
        <v>61</v>
      </c>
      <c r="C83" s="46"/>
      <c r="D83" s="46"/>
      <c r="E83" s="46"/>
      <c r="F83" s="46"/>
      <c r="G83" s="46"/>
      <c r="H83" s="46"/>
      <c r="I83" s="46"/>
    </row>
  </sheetData>
  <sheetProtection sheet="1" objects="1" scenarios="1"/>
  <mergeCells count="39">
    <mergeCell ref="B24:I24"/>
    <mergeCell ref="B25:I25"/>
    <mergeCell ref="B26:I26"/>
    <mergeCell ref="C7:H7"/>
    <mergeCell ref="B74:I82"/>
    <mergeCell ref="B52:B54"/>
    <mergeCell ref="B55:B57"/>
    <mergeCell ref="B58:B60"/>
    <mergeCell ref="B61:B63"/>
    <mergeCell ref="B64:B66"/>
    <mergeCell ref="B68:I70"/>
    <mergeCell ref="A28:I28"/>
    <mergeCell ref="B30:I31"/>
    <mergeCell ref="B41:I43"/>
    <mergeCell ref="C10:H10"/>
    <mergeCell ref="B11:G11"/>
    <mergeCell ref="B83:I83"/>
    <mergeCell ref="A2:I2"/>
    <mergeCell ref="A3:I3"/>
    <mergeCell ref="B14:I14"/>
    <mergeCell ref="D22:I22"/>
    <mergeCell ref="B71:I73"/>
    <mergeCell ref="D46:D48"/>
    <mergeCell ref="D49:D51"/>
    <mergeCell ref="D52:D54"/>
    <mergeCell ref="D55:D57"/>
    <mergeCell ref="D58:D60"/>
    <mergeCell ref="D61:D63"/>
    <mergeCell ref="D64:D66"/>
    <mergeCell ref="B45:C45"/>
    <mergeCell ref="B46:B48"/>
    <mergeCell ref="B49:B51"/>
    <mergeCell ref="A13:I13"/>
    <mergeCell ref="A18:I18"/>
    <mergeCell ref="B19:I20"/>
    <mergeCell ref="A1:I1"/>
    <mergeCell ref="C5:H5"/>
    <mergeCell ref="C6:H6"/>
    <mergeCell ref="C8:H8"/>
  </mergeCells>
  <phoneticPr fontId="2"/>
  <dataValidations count="4">
    <dataValidation type="list" allowBlank="1" showInputMessage="1" showErrorMessage="1" sqref="C23 C27" xr:uid="{5ED66388-34C2-4FC9-821C-4A01BCDF6C02}">
      <formula1>"　,実施している,実施していない"</formula1>
    </dataValidation>
    <dataValidation type="list" allowBlank="1" showInputMessage="1" showErrorMessage="1" sqref="D22:I22" xr:uid="{6459AC4E-0BE3-4621-9259-9B6D60D71026}">
      <formula1>"実施しており都道府県へ補助金を請求している,実施しており市町村へ一時預かり保育事業幼稚園型の補助金を請求している。,実施しているが、補助金請求していない。,実施していない"</formula1>
    </dataValidation>
    <dataValidation type="list" allowBlank="1" showInputMessage="1" showErrorMessage="1" sqref="D46:D66" xr:uid="{3CC232E4-E07E-4C6A-B363-5058960A45DE}">
      <formula1>"実施している,実施していない"</formula1>
    </dataValidation>
    <dataValidation type="list" allowBlank="1" showInputMessage="1" showErrorMessage="1" sqref="C7:H7" xr:uid="{A4808C41-D048-415E-A14D-85B09D07932C}">
      <formula1>"学校法人立,個人立"</formula1>
    </dataValidation>
  </dataValidations>
  <hyperlinks>
    <hyperlink ref="A3" r:id="rId1" xr:uid="{96ABE3AE-E6CD-465A-B83A-DB912314AB1E}"/>
  </hyperlinks>
  <pageMargins left="0.7" right="0.7" top="0.67" bottom="0.91" header="0.3" footer="0.3"/>
  <pageSetup paperSize="9" scale="82" fitToHeight="0" orientation="portrait" verticalDpi="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0E952C-D691-4525-9222-29AE1FF5F33C}">
  <dimension ref="A1:N116"/>
  <sheetViews>
    <sheetView workbookViewId="0">
      <selection activeCell="B6" sqref="B6"/>
    </sheetView>
  </sheetViews>
  <sheetFormatPr defaultRowHeight="18.75" x14ac:dyDescent="0.4"/>
  <cols>
    <col min="3" max="4" width="9" customWidth="1"/>
    <col min="7" max="13" width="9" customWidth="1"/>
  </cols>
  <sheetData>
    <row r="1" spans="1:11" ht="33" x14ac:dyDescent="0.4">
      <c r="A1" s="30" t="s">
        <v>0</v>
      </c>
    </row>
    <row r="2" spans="1:11" x14ac:dyDescent="0.4">
      <c r="A2" t="s">
        <v>36</v>
      </c>
    </row>
    <row r="3" spans="1:11" x14ac:dyDescent="0.4">
      <c r="A3" t="s">
        <v>35</v>
      </c>
      <c r="C3" s="31">
        <f>入力控え!D16</f>
        <v>0</v>
      </c>
      <c r="D3" s="5" t="s">
        <v>33</v>
      </c>
      <c r="E3" s="31">
        <f>入力控え!F16</f>
        <v>0</v>
      </c>
      <c r="F3" t="s">
        <v>34</v>
      </c>
    </row>
    <row r="4" spans="1:11" x14ac:dyDescent="0.4">
      <c r="A4" t="s">
        <v>37</v>
      </c>
    </row>
    <row r="5" spans="1:11" ht="71.25" customHeight="1" x14ac:dyDescent="0.4">
      <c r="A5" s="24" t="s">
        <v>1</v>
      </c>
      <c r="B5" s="24" t="s">
        <v>2</v>
      </c>
      <c r="C5" s="25" t="s">
        <v>38</v>
      </c>
      <c r="D5" s="25" t="s">
        <v>39</v>
      </c>
      <c r="G5" s="25" t="s">
        <v>40</v>
      </c>
      <c r="H5" s="25" t="s">
        <v>41</v>
      </c>
      <c r="I5" s="25" t="s">
        <v>42</v>
      </c>
      <c r="J5" s="25" t="s">
        <v>43</v>
      </c>
      <c r="K5" s="25" t="s">
        <v>44</v>
      </c>
    </row>
    <row r="6" spans="1:11" x14ac:dyDescent="0.4">
      <c r="A6" s="24">
        <v>1</v>
      </c>
      <c r="B6" s="32"/>
      <c r="C6" s="33"/>
      <c r="D6" s="33"/>
      <c r="G6" s="26">
        <f>IF(C6&gt;0,C3,0)</f>
        <v>0</v>
      </c>
      <c r="H6" s="26">
        <f>IF(D6&gt;0,E3,0)</f>
        <v>0</v>
      </c>
      <c r="I6" s="26">
        <f>IF($C$3&gt;=C6,G6-C6,0)</f>
        <v>0</v>
      </c>
      <c r="J6" s="27">
        <f>IF(D6&gt;$E$3,D6-H6,0)</f>
        <v>0</v>
      </c>
      <c r="K6" s="26">
        <f>I6+J6</f>
        <v>0</v>
      </c>
    </row>
    <row r="7" spans="1:11" x14ac:dyDescent="0.4">
      <c r="A7" s="24">
        <v>2</v>
      </c>
      <c r="B7" s="32"/>
      <c r="C7" s="33"/>
      <c r="D7" s="33"/>
      <c r="G7" s="26">
        <f>IF(C7&gt;0,$C$3,0)</f>
        <v>0</v>
      </c>
      <c r="H7" s="26">
        <f>IF(D7&gt;0,$E$3,0)</f>
        <v>0</v>
      </c>
      <c r="I7" s="26">
        <f>IF($C$3&gt;=C7,G7-C7,0)</f>
        <v>0</v>
      </c>
      <c r="J7" s="27">
        <f>IF(D7&gt;$E$3,D7-H7,0)</f>
        <v>0</v>
      </c>
      <c r="K7" s="26">
        <f t="shared" ref="K7:K70" si="0">I7+J7</f>
        <v>0</v>
      </c>
    </row>
    <row r="8" spans="1:11" x14ac:dyDescent="0.4">
      <c r="A8" s="24">
        <v>3</v>
      </c>
      <c r="B8" s="32"/>
      <c r="C8" s="33"/>
      <c r="D8" s="33"/>
      <c r="G8" s="26">
        <f t="shared" ref="G8:G71" si="1">IF(C8&gt;0,$C$3,0)</f>
        <v>0</v>
      </c>
      <c r="H8" s="26">
        <f t="shared" ref="H8:H71" si="2">IF(D8&gt;0,$E$3,0)</f>
        <v>0</v>
      </c>
      <c r="I8" s="26">
        <f t="shared" ref="I8:I71" si="3">IF($C$3&gt;=C8,G8-C8,0)</f>
        <v>0</v>
      </c>
      <c r="J8" s="27">
        <f t="shared" ref="J8:J71" si="4">IF(D8&gt;$E$3,D8-H8,0)</f>
        <v>0</v>
      </c>
      <c r="K8" s="26">
        <f t="shared" si="0"/>
        <v>0</v>
      </c>
    </row>
    <row r="9" spans="1:11" x14ac:dyDescent="0.4">
      <c r="A9" s="24">
        <v>4</v>
      </c>
      <c r="B9" s="32"/>
      <c r="C9" s="33"/>
      <c r="D9" s="33"/>
      <c r="G9" s="26">
        <f t="shared" si="1"/>
        <v>0</v>
      </c>
      <c r="H9" s="26">
        <f t="shared" si="2"/>
        <v>0</v>
      </c>
      <c r="I9" s="26">
        <f t="shared" si="3"/>
        <v>0</v>
      </c>
      <c r="J9" s="27">
        <f t="shared" si="4"/>
        <v>0</v>
      </c>
      <c r="K9" s="26">
        <f t="shared" si="0"/>
        <v>0</v>
      </c>
    </row>
    <row r="10" spans="1:11" x14ac:dyDescent="0.4">
      <c r="A10" s="24">
        <v>5</v>
      </c>
      <c r="B10" s="32"/>
      <c r="C10" s="33"/>
      <c r="D10" s="33"/>
      <c r="G10" s="26">
        <f t="shared" si="1"/>
        <v>0</v>
      </c>
      <c r="H10" s="26">
        <f t="shared" si="2"/>
        <v>0</v>
      </c>
      <c r="I10" s="26">
        <f t="shared" si="3"/>
        <v>0</v>
      </c>
      <c r="J10" s="27">
        <f t="shared" si="4"/>
        <v>0</v>
      </c>
      <c r="K10" s="26">
        <f t="shared" si="0"/>
        <v>0</v>
      </c>
    </row>
    <row r="11" spans="1:11" x14ac:dyDescent="0.4">
      <c r="A11" s="24">
        <v>6</v>
      </c>
      <c r="B11" s="32"/>
      <c r="C11" s="33"/>
      <c r="D11" s="33"/>
      <c r="G11" s="26">
        <f t="shared" si="1"/>
        <v>0</v>
      </c>
      <c r="H11" s="26">
        <f t="shared" si="2"/>
        <v>0</v>
      </c>
      <c r="I11" s="26">
        <f t="shared" si="3"/>
        <v>0</v>
      </c>
      <c r="J11" s="27">
        <f t="shared" si="4"/>
        <v>0</v>
      </c>
      <c r="K11" s="26">
        <f t="shared" si="0"/>
        <v>0</v>
      </c>
    </row>
    <row r="12" spans="1:11" x14ac:dyDescent="0.4">
      <c r="A12" s="24">
        <v>7</v>
      </c>
      <c r="B12" s="32"/>
      <c r="C12" s="33"/>
      <c r="D12" s="33"/>
      <c r="G12" s="26">
        <f t="shared" si="1"/>
        <v>0</v>
      </c>
      <c r="H12" s="26">
        <f t="shared" si="2"/>
        <v>0</v>
      </c>
      <c r="I12" s="26">
        <f t="shared" si="3"/>
        <v>0</v>
      </c>
      <c r="J12" s="27">
        <f t="shared" si="4"/>
        <v>0</v>
      </c>
      <c r="K12" s="26">
        <f t="shared" si="0"/>
        <v>0</v>
      </c>
    </row>
    <row r="13" spans="1:11" x14ac:dyDescent="0.4">
      <c r="A13" s="24">
        <v>8</v>
      </c>
      <c r="B13" s="32"/>
      <c r="C13" s="33"/>
      <c r="D13" s="33"/>
      <c r="G13" s="26">
        <f t="shared" si="1"/>
        <v>0</v>
      </c>
      <c r="H13" s="26">
        <f t="shared" si="2"/>
        <v>0</v>
      </c>
      <c r="I13" s="26">
        <f t="shared" si="3"/>
        <v>0</v>
      </c>
      <c r="J13" s="27">
        <f t="shared" si="4"/>
        <v>0</v>
      </c>
      <c r="K13" s="26">
        <f t="shared" si="0"/>
        <v>0</v>
      </c>
    </row>
    <row r="14" spans="1:11" x14ac:dyDescent="0.4">
      <c r="A14" s="24">
        <v>9</v>
      </c>
      <c r="B14" s="32"/>
      <c r="C14" s="33"/>
      <c r="D14" s="33"/>
      <c r="G14" s="26">
        <f t="shared" si="1"/>
        <v>0</v>
      </c>
      <c r="H14" s="26">
        <f t="shared" si="2"/>
        <v>0</v>
      </c>
      <c r="I14" s="26">
        <f t="shared" si="3"/>
        <v>0</v>
      </c>
      <c r="J14" s="27">
        <f t="shared" si="4"/>
        <v>0</v>
      </c>
      <c r="K14" s="26">
        <f t="shared" si="0"/>
        <v>0</v>
      </c>
    </row>
    <row r="15" spans="1:11" x14ac:dyDescent="0.4">
      <c r="A15" s="24">
        <v>10</v>
      </c>
      <c r="B15" s="32"/>
      <c r="C15" s="33"/>
      <c r="D15" s="33"/>
      <c r="G15" s="26">
        <f t="shared" si="1"/>
        <v>0</v>
      </c>
      <c r="H15" s="26">
        <f t="shared" si="2"/>
        <v>0</v>
      </c>
      <c r="I15" s="26">
        <f t="shared" si="3"/>
        <v>0</v>
      </c>
      <c r="J15" s="27">
        <f t="shared" si="4"/>
        <v>0</v>
      </c>
      <c r="K15" s="26">
        <f t="shared" si="0"/>
        <v>0</v>
      </c>
    </row>
    <row r="16" spans="1:11" x14ac:dyDescent="0.4">
      <c r="A16" s="24">
        <v>11</v>
      </c>
      <c r="B16" s="32"/>
      <c r="C16" s="33"/>
      <c r="D16" s="33"/>
      <c r="G16" s="26">
        <f t="shared" si="1"/>
        <v>0</v>
      </c>
      <c r="H16" s="26">
        <f t="shared" si="2"/>
        <v>0</v>
      </c>
      <c r="I16" s="26">
        <f t="shared" si="3"/>
        <v>0</v>
      </c>
      <c r="J16" s="27">
        <f t="shared" si="4"/>
        <v>0</v>
      </c>
      <c r="K16" s="26">
        <f t="shared" si="0"/>
        <v>0</v>
      </c>
    </row>
    <row r="17" spans="1:11" x14ac:dyDescent="0.4">
      <c r="A17" s="24">
        <v>12</v>
      </c>
      <c r="B17" s="32"/>
      <c r="C17" s="33"/>
      <c r="D17" s="33"/>
      <c r="G17" s="26">
        <f t="shared" si="1"/>
        <v>0</v>
      </c>
      <c r="H17" s="26">
        <f t="shared" si="2"/>
        <v>0</v>
      </c>
      <c r="I17" s="26">
        <f t="shared" si="3"/>
        <v>0</v>
      </c>
      <c r="J17" s="27">
        <f t="shared" si="4"/>
        <v>0</v>
      </c>
      <c r="K17" s="26">
        <f t="shared" si="0"/>
        <v>0</v>
      </c>
    </row>
    <row r="18" spans="1:11" x14ac:dyDescent="0.4">
      <c r="A18" s="24">
        <v>13</v>
      </c>
      <c r="B18" s="32"/>
      <c r="C18" s="33"/>
      <c r="D18" s="33"/>
      <c r="G18" s="26">
        <f t="shared" si="1"/>
        <v>0</v>
      </c>
      <c r="H18" s="26">
        <f t="shared" si="2"/>
        <v>0</v>
      </c>
      <c r="I18" s="26">
        <f t="shared" si="3"/>
        <v>0</v>
      </c>
      <c r="J18" s="27">
        <f t="shared" si="4"/>
        <v>0</v>
      </c>
      <c r="K18" s="26">
        <f t="shared" si="0"/>
        <v>0</v>
      </c>
    </row>
    <row r="19" spans="1:11" x14ac:dyDescent="0.4">
      <c r="A19" s="24">
        <v>14</v>
      </c>
      <c r="B19" s="32"/>
      <c r="C19" s="33"/>
      <c r="D19" s="33"/>
      <c r="G19" s="26">
        <f t="shared" si="1"/>
        <v>0</v>
      </c>
      <c r="H19" s="26">
        <f t="shared" si="2"/>
        <v>0</v>
      </c>
      <c r="I19" s="26">
        <f t="shared" si="3"/>
        <v>0</v>
      </c>
      <c r="J19" s="27">
        <f t="shared" si="4"/>
        <v>0</v>
      </c>
      <c r="K19" s="26">
        <f t="shared" si="0"/>
        <v>0</v>
      </c>
    </row>
    <row r="20" spans="1:11" x14ac:dyDescent="0.4">
      <c r="A20" s="24">
        <v>15</v>
      </c>
      <c r="B20" s="32"/>
      <c r="C20" s="33"/>
      <c r="D20" s="33"/>
      <c r="G20" s="26">
        <f t="shared" si="1"/>
        <v>0</v>
      </c>
      <c r="H20" s="26">
        <f t="shared" si="2"/>
        <v>0</v>
      </c>
      <c r="I20" s="26">
        <f t="shared" si="3"/>
        <v>0</v>
      </c>
      <c r="J20" s="27">
        <f t="shared" si="4"/>
        <v>0</v>
      </c>
      <c r="K20" s="26">
        <f t="shared" si="0"/>
        <v>0</v>
      </c>
    </row>
    <row r="21" spans="1:11" x14ac:dyDescent="0.4">
      <c r="A21" s="24">
        <v>16</v>
      </c>
      <c r="B21" s="32"/>
      <c r="C21" s="33"/>
      <c r="D21" s="33"/>
      <c r="G21" s="26">
        <f t="shared" si="1"/>
        <v>0</v>
      </c>
      <c r="H21" s="26">
        <f t="shared" si="2"/>
        <v>0</v>
      </c>
      <c r="I21" s="26">
        <f t="shared" si="3"/>
        <v>0</v>
      </c>
      <c r="J21" s="27">
        <f t="shared" si="4"/>
        <v>0</v>
      </c>
      <c r="K21" s="26">
        <f t="shared" si="0"/>
        <v>0</v>
      </c>
    </row>
    <row r="22" spans="1:11" x14ac:dyDescent="0.4">
      <c r="A22" s="24">
        <v>17</v>
      </c>
      <c r="B22" s="32"/>
      <c r="C22" s="33"/>
      <c r="D22" s="33"/>
      <c r="G22" s="26">
        <f t="shared" si="1"/>
        <v>0</v>
      </c>
      <c r="H22" s="26">
        <f t="shared" si="2"/>
        <v>0</v>
      </c>
      <c r="I22" s="26">
        <f t="shared" si="3"/>
        <v>0</v>
      </c>
      <c r="J22" s="27">
        <f t="shared" si="4"/>
        <v>0</v>
      </c>
      <c r="K22" s="26">
        <f t="shared" si="0"/>
        <v>0</v>
      </c>
    </row>
    <row r="23" spans="1:11" x14ac:dyDescent="0.4">
      <c r="A23" s="24">
        <v>18</v>
      </c>
      <c r="B23" s="32"/>
      <c r="C23" s="33"/>
      <c r="D23" s="33"/>
      <c r="G23" s="26">
        <f t="shared" si="1"/>
        <v>0</v>
      </c>
      <c r="H23" s="26">
        <f t="shared" si="2"/>
        <v>0</v>
      </c>
      <c r="I23" s="26">
        <f t="shared" si="3"/>
        <v>0</v>
      </c>
      <c r="J23" s="27">
        <f t="shared" si="4"/>
        <v>0</v>
      </c>
      <c r="K23" s="26">
        <f t="shared" si="0"/>
        <v>0</v>
      </c>
    </row>
    <row r="24" spans="1:11" x14ac:dyDescent="0.4">
      <c r="A24" s="24">
        <v>19</v>
      </c>
      <c r="B24" s="32"/>
      <c r="C24" s="33"/>
      <c r="D24" s="33"/>
      <c r="G24" s="26">
        <f t="shared" si="1"/>
        <v>0</v>
      </c>
      <c r="H24" s="26">
        <f t="shared" si="2"/>
        <v>0</v>
      </c>
      <c r="I24" s="26">
        <f t="shared" si="3"/>
        <v>0</v>
      </c>
      <c r="J24" s="27">
        <f t="shared" si="4"/>
        <v>0</v>
      </c>
      <c r="K24" s="26">
        <f t="shared" si="0"/>
        <v>0</v>
      </c>
    </row>
    <row r="25" spans="1:11" x14ac:dyDescent="0.4">
      <c r="A25" s="24">
        <v>20</v>
      </c>
      <c r="B25" s="32"/>
      <c r="C25" s="33"/>
      <c r="D25" s="33"/>
      <c r="G25" s="26">
        <f t="shared" si="1"/>
        <v>0</v>
      </c>
      <c r="H25" s="26">
        <f t="shared" si="2"/>
        <v>0</v>
      </c>
      <c r="I25" s="26">
        <f t="shared" si="3"/>
        <v>0</v>
      </c>
      <c r="J25" s="27">
        <f t="shared" si="4"/>
        <v>0</v>
      </c>
      <c r="K25" s="26">
        <f t="shared" si="0"/>
        <v>0</v>
      </c>
    </row>
    <row r="26" spans="1:11" x14ac:dyDescent="0.4">
      <c r="A26" s="24">
        <v>21</v>
      </c>
      <c r="B26" s="32"/>
      <c r="C26" s="33"/>
      <c r="D26" s="33"/>
      <c r="G26" s="26">
        <f t="shared" si="1"/>
        <v>0</v>
      </c>
      <c r="H26" s="26">
        <f t="shared" si="2"/>
        <v>0</v>
      </c>
      <c r="I26" s="26">
        <f t="shared" si="3"/>
        <v>0</v>
      </c>
      <c r="J26" s="27">
        <f t="shared" si="4"/>
        <v>0</v>
      </c>
      <c r="K26" s="26">
        <f t="shared" si="0"/>
        <v>0</v>
      </c>
    </row>
    <row r="27" spans="1:11" x14ac:dyDescent="0.4">
      <c r="A27" s="24">
        <v>22</v>
      </c>
      <c r="B27" s="32"/>
      <c r="C27" s="33"/>
      <c r="D27" s="33"/>
      <c r="G27" s="26">
        <f t="shared" si="1"/>
        <v>0</v>
      </c>
      <c r="H27" s="26">
        <f t="shared" si="2"/>
        <v>0</v>
      </c>
      <c r="I27" s="26">
        <f t="shared" si="3"/>
        <v>0</v>
      </c>
      <c r="J27" s="27">
        <f t="shared" si="4"/>
        <v>0</v>
      </c>
      <c r="K27" s="26">
        <f t="shared" si="0"/>
        <v>0</v>
      </c>
    </row>
    <row r="28" spans="1:11" x14ac:dyDescent="0.4">
      <c r="A28" s="24">
        <v>23</v>
      </c>
      <c r="B28" s="32"/>
      <c r="C28" s="33"/>
      <c r="D28" s="33"/>
      <c r="G28" s="26">
        <f t="shared" si="1"/>
        <v>0</v>
      </c>
      <c r="H28" s="26">
        <f t="shared" si="2"/>
        <v>0</v>
      </c>
      <c r="I28" s="26">
        <f t="shared" si="3"/>
        <v>0</v>
      </c>
      <c r="J28" s="27">
        <f t="shared" si="4"/>
        <v>0</v>
      </c>
      <c r="K28" s="26">
        <f t="shared" si="0"/>
        <v>0</v>
      </c>
    </row>
    <row r="29" spans="1:11" x14ac:dyDescent="0.4">
      <c r="A29" s="24">
        <v>24</v>
      </c>
      <c r="B29" s="32"/>
      <c r="C29" s="33"/>
      <c r="D29" s="33"/>
      <c r="G29" s="26">
        <f t="shared" si="1"/>
        <v>0</v>
      </c>
      <c r="H29" s="26">
        <f t="shared" si="2"/>
        <v>0</v>
      </c>
      <c r="I29" s="26">
        <f t="shared" si="3"/>
        <v>0</v>
      </c>
      <c r="J29" s="27">
        <f t="shared" si="4"/>
        <v>0</v>
      </c>
      <c r="K29" s="26">
        <f t="shared" si="0"/>
        <v>0</v>
      </c>
    </row>
    <row r="30" spans="1:11" x14ac:dyDescent="0.4">
      <c r="A30" s="24">
        <v>25</v>
      </c>
      <c r="B30" s="32"/>
      <c r="C30" s="33"/>
      <c r="D30" s="33"/>
      <c r="G30" s="26">
        <f t="shared" si="1"/>
        <v>0</v>
      </c>
      <c r="H30" s="26">
        <f t="shared" si="2"/>
        <v>0</v>
      </c>
      <c r="I30" s="26">
        <f t="shared" si="3"/>
        <v>0</v>
      </c>
      <c r="J30" s="27">
        <f t="shared" si="4"/>
        <v>0</v>
      </c>
      <c r="K30" s="26">
        <f t="shared" si="0"/>
        <v>0</v>
      </c>
    </row>
    <row r="31" spans="1:11" x14ac:dyDescent="0.4">
      <c r="A31" s="24">
        <v>26</v>
      </c>
      <c r="B31" s="32"/>
      <c r="C31" s="33"/>
      <c r="D31" s="33"/>
      <c r="G31" s="26">
        <f t="shared" si="1"/>
        <v>0</v>
      </c>
      <c r="H31" s="26">
        <f t="shared" si="2"/>
        <v>0</v>
      </c>
      <c r="I31" s="26">
        <f t="shared" si="3"/>
        <v>0</v>
      </c>
      <c r="J31" s="27">
        <f t="shared" si="4"/>
        <v>0</v>
      </c>
      <c r="K31" s="26">
        <f t="shared" si="0"/>
        <v>0</v>
      </c>
    </row>
    <row r="32" spans="1:11" x14ac:dyDescent="0.4">
      <c r="A32" s="24">
        <v>27</v>
      </c>
      <c r="B32" s="32"/>
      <c r="C32" s="33"/>
      <c r="D32" s="33"/>
      <c r="G32" s="26">
        <f t="shared" si="1"/>
        <v>0</v>
      </c>
      <c r="H32" s="26">
        <f t="shared" si="2"/>
        <v>0</v>
      </c>
      <c r="I32" s="26">
        <f t="shared" si="3"/>
        <v>0</v>
      </c>
      <c r="J32" s="27">
        <f t="shared" si="4"/>
        <v>0</v>
      </c>
      <c r="K32" s="26">
        <f t="shared" si="0"/>
        <v>0</v>
      </c>
    </row>
    <row r="33" spans="1:11" x14ac:dyDescent="0.4">
      <c r="A33" s="24">
        <v>28</v>
      </c>
      <c r="B33" s="32"/>
      <c r="C33" s="33"/>
      <c r="D33" s="33"/>
      <c r="G33" s="26">
        <f t="shared" si="1"/>
        <v>0</v>
      </c>
      <c r="H33" s="26">
        <f t="shared" si="2"/>
        <v>0</v>
      </c>
      <c r="I33" s="26">
        <f t="shared" si="3"/>
        <v>0</v>
      </c>
      <c r="J33" s="27">
        <f t="shared" si="4"/>
        <v>0</v>
      </c>
      <c r="K33" s="26">
        <f t="shared" si="0"/>
        <v>0</v>
      </c>
    </row>
    <row r="34" spans="1:11" x14ac:dyDescent="0.4">
      <c r="A34" s="24">
        <v>29</v>
      </c>
      <c r="B34" s="32"/>
      <c r="C34" s="33"/>
      <c r="D34" s="33"/>
      <c r="G34" s="26">
        <f t="shared" si="1"/>
        <v>0</v>
      </c>
      <c r="H34" s="26">
        <f t="shared" si="2"/>
        <v>0</v>
      </c>
      <c r="I34" s="26">
        <f t="shared" si="3"/>
        <v>0</v>
      </c>
      <c r="J34" s="27">
        <f t="shared" si="4"/>
        <v>0</v>
      </c>
      <c r="K34" s="26">
        <f t="shared" si="0"/>
        <v>0</v>
      </c>
    </row>
    <row r="35" spans="1:11" x14ac:dyDescent="0.4">
      <c r="A35" s="24">
        <v>30</v>
      </c>
      <c r="B35" s="32"/>
      <c r="C35" s="33"/>
      <c r="D35" s="33"/>
      <c r="G35" s="26">
        <f t="shared" si="1"/>
        <v>0</v>
      </c>
      <c r="H35" s="26">
        <f t="shared" si="2"/>
        <v>0</v>
      </c>
      <c r="I35" s="26">
        <f t="shared" si="3"/>
        <v>0</v>
      </c>
      <c r="J35" s="27">
        <f t="shared" si="4"/>
        <v>0</v>
      </c>
      <c r="K35" s="26">
        <f t="shared" si="0"/>
        <v>0</v>
      </c>
    </row>
    <row r="36" spans="1:11" x14ac:dyDescent="0.4">
      <c r="A36" s="24">
        <v>31</v>
      </c>
      <c r="B36" s="32"/>
      <c r="C36" s="33"/>
      <c r="D36" s="33"/>
      <c r="G36" s="26">
        <f t="shared" si="1"/>
        <v>0</v>
      </c>
      <c r="H36" s="26">
        <f t="shared" si="2"/>
        <v>0</v>
      </c>
      <c r="I36" s="26">
        <f t="shared" si="3"/>
        <v>0</v>
      </c>
      <c r="J36" s="27">
        <f t="shared" si="4"/>
        <v>0</v>
      </c>
      <c r="K36" s="26">
        <f t="shared" si="0"/>
        <v>0</v>
      </c>
    </row>
    <row r="37" spans="1:11" x14ac:dyDescent="0.4">
      <c r="A37" s="24">
        <v>32</v>
      </c>
      <c r="B37" s="32"/>
      <c r="C37" s="33"/>
      <c r="D37" s="33"/>
      <c r="G37" s="26">
        <f t="shared" si="1"/>
        <v>0</v>
      </c>
      <c r="H37" s="26">
        <f t="shared" si="2"/>
        <v>0</v>
      </c>
      <c r="I37" s="26">
        <f t="shared" si="3"/>
        <v>0</v>
      </c>
      <c r="J37" s="27">
        <f t="shared" si="4"/>
        <v>0</v>
      </c>
      <c r="K37" s="26">
        <f t="shared" si="0"/>
        <v>0</v>
      </c>
    </row>
    <row r="38" spans="1:11" x14ac:dyDescent="0.4">
      <c r="A38" s="24">
        <v>33</v>
      </c>
      <c r="B38" s="32"/>
      <c r="C38" s="33"/>
      <c r="D38" s="33"/>
      <c r="G38" s="26">
        <f t="shared" si="1"/>
        <v>0</v>
      </c>
      <c r="H38" s="26">
        <f t="shared" si="2"/>
        <v>0</v>
      </c>
      <c r="I38" s="26">
        <f t="shared" si="3"/>
        <v>0</v>
      </c>
      <c r="J38" s="27">
        <f t="shared" si="4"/>
        <v>0</v>
      </c>
      <c r="K38" s="26">
        <f t="shared" si="0"/>
        <v>0</v>
      </c>
    </row>
    <row r="39" spans="1:11" x14ac:dyDescent="0.4">
      <c r="A39" s="24">
        <v>34</v>
      </c>
      <c r="B39" s="32"/>
      <c r="C39" s="33"/>
      <c r="D39" s="33"/>
      <c r="G39" s="26">
        <f t="shared" si="1"/>
        <v>0</v>
      </c>
      <c r="H39" s="26">
        <f t="shared" si="2"/>
        <v>0</v>
      </c>
      <c r="I39" s="26">
        <f t="shared" si="3"/>
        <v>0</v>
      </c>
      <c r="J39" s="27">
        <f t="shared" si="4"/>
        <v>0</v>
      </c>
      <c r="K39" s="26">
        <f t="shared" si="0"/>
        <v>0</v>
      </c>
    </row>
    <row r="40" spans="1:11" x14ac:dyDescent="0.4">
      <c r="A40" s="24">
        <v>35</v>
      </c>
      <c r="B40" s="32"/>
      <c r="C40" s="33"/>
      <c r="D40" s="33"/>
      <c r="G40" s="26">
        <f t="shared" si="1"/>
        <v>0</v>
      </c>
      <c r="H40" s="26">
        <f t="shared" si="2"/>
        <v>0</v>
      </c>
      <c r="I40" s="26">
        <f t="shared" si="3"/>
        <v>0</v>
      </c>
      <c r="J40" s="27">
        <f t="shared" si="4"/>
        <v>0</v>
      </c>
      <c r="K40" s="26">
        <f t="shared" si="0"/>
        <v>0</v>
      </c>
    </row>
    <row r="41" spans="1:11" x14ac:dyDescent="0.4">
      <c r="A41" s="24">
        <v>36</v>
      </c>
      <c r="B41" s="32"/>
      <c r="C41" s="33"/>
      <c r="D41" s="33"/>
      <c r="G41" s="26">
        <f t="shared" si="1"/>
        <v>0</v>
      </c>
      <c r="H41" s="26">
        <f t="shared" si="2"/>
        <v>0</v>
      </c>
      <c r="I41" s="26">
        <f t="shared" si="3"/>
        <v>0</v>
      </c>
      <c r="J41" s="27">
        <f t="shared" si="4"/>
        <v>0</v>
      </c>
      <c r="K41" s="26">
        <f t="shared" si="0"/>
        <v>0</v>
      </c>
    </row>
    <row r="42" spans="1:11" x14ac:dyDescent="0.4">
      <c r="A42" s="24">
        <v>37</v>
      </c>
      <c r="B42" s="32"/>
      <c r="C42" s="33"/>
      <c r="D42" s="33"/>
      <c r="G42" s="26">
        <f t="shared" si="1"/>
        <v>0</v>
      </c>
      <c r="H42" s="26">
        <f t="shared" si="2"/>
        <v>0</v>
      </c>
      <c r="I42" s="26">
        <f t="shared" si="3"/>
        <v>0</v>
      </c>
      <c r="J42" s="27">
        <f t="shared" si="4"/>
        <v>0</v>
      </c>
      <c r="K42" s="26">
        <f t="shared" si="0"/>
        <v>0</v>
      </c>
    </row>
    <row r="43" spans="1:11" x14ac:dyDescent="0.4">
      <c r="A43" s="24">
        <v>38</v>
      </c>
      <c r="B43" s="32"/>
      <c r="C43" s="33"/>
      <c r="D43" s="33"/>
      <c r="G43" s="26">
        <f t="shared" si="1"/>
        <v>0</v>
      </c>
      <c r="H43" s="26">
        <f t="shared" si="2"/>
        <v>0</v>
      </c>
      <c r="I43" s="26">
        <f t="shared" si="3"/>
        <v>0</v>
      </c>
      <c r="J43" s="27">
        <f t="shared" si="4"/>
        <v>0</v>
      </c>
      <c r="K43" s="26">
        <f t="shared" si="0"/>
        <v>0</v>
      </c>
    </row>
    <row r="44" spans="1:11" x14ac:dyDescent="0.4">
      <c r="A44" s="24">
        <v>39</v>
      </c>
      <c r="B44" s="32"/>
      <c r="C44" s="33"/>
      <c r="D44" s="33"/>
      <c r="G44" s="26">
        <f t="shared" si="1"/>
        <v>0</v>
      </c>
      <c r="H44" s="26">
        <f t="shared" si="2"/>
        <v>0</v>
      </c>
      <c r="I44" s="26">
        <f t="shared" si="3"/>
        <v>0</v>
      </c>
      <c r="J44" s="27">
        <f t="shared" si="4"/>
        <v>0</v>
      </c>
      <c r="K44" s="26">
        <f t="shared" si="0"/>
        <v>0</v>
      </c>
    </row>
    <row r="45" spans="1:11" x14ac:dyDescent="0.4">
      <c r="A45" s="24">
        <v>40</v>
      </c>
      <c r="B45" s="32"/>
      <c r="C45" s="33"/>
      <c r="D45" s="33"/>
      <c r="G45" s="26">
        <f t="shared" si="1"/>
        <v>0</v>
      </c>
      <c r="H45" s="26">
        <f t="shared" si="2"/>
        <v>0</v>
      </c>
      <c r="I45" s="26">
        <f t="shared" si="3"/>
        <v>0</v>
      </c>
      <c r="J45" s="27">
        <f t="shared" si="4"/>
        <v>0</v>
      </c>
      <c r="K45" s="26">
        <f t="shared" si="0"/>
        <v>0</v>
      </c>
    </row>
    <row r="46" spans="1:11" x14ac:dyDescent="0.4">
      <c r="A46" s="24">
        <v>41</v>
      </c>
      <c r="B46" s="32"/>
      <c r="C46" s="33"/>
      <c r="D46" s="33"/>
      <c r="G46" s="26">
        <f t="shared" si="1"/>
        <v>0</v>
      </c>
      <c r="H46" s="26">
        <f t="shared" si="2"/>
        <v>0</v>
      </c>
      <c r="I46" s="26">
        <f t="shared" si="3"/>
        <v>0</v>
      </c>
      <c r="J46" s="27">
        <f t="shared" si="4"/>
        <v>0</v>
      </c>
      <c r="K46" s="26">
        <f t="shared" si="0"/>
        <v>0</v>
      </c>
    </row>
    <row r="47" spans="1:11" x14ac:dyDescent="0.4">
      <c r="A47" s="24">
        <v>42</v>
      </c>
      <c r="B47" s="32"/>
      <c r="C47" s="33"/>
      <c r="D47" s="33"/>
      <c r="G47" s="26">
        <f t="shared" si="1"/>
        <v>0</v>
      </c>
      <c r="H47" s="26">
        <f t="shared" si="2"/>
        <v>0</v>
      </c>
      <c r="I47" s="26">
        <f t="shared" si="3"/>
        <v>0</v>
      </c>
      <c r="J47" s="27">
        <f t="shared" si="4"/>
        <v>0</v>
      </c>
      <c r="K47" s="26">
        <f t="shared" si="0"/>
        <v>0</v>
      </c>
    </row>
    <row r="48" spans="1:11" x14ac:dyDescent="0.4">
      <c r="A48" s="24">
        <v>43</v>
      </c>
      <c r="B48" s="32"/>
      <c r="C48" s="33"/>
      <c r="D48" s="33"/>
      <c r="G48" s="26">
        <f t="shared" si="1"/>
        <v>0</v>
      </c>
      <c r="H48" s="26">
        <f t="shared" si="2"/>
        <v>0</v>
      </c>
      <c r="I48" s="26">
        <f t="shared" si="3"/>
        <v>0</v>
      </c>
      <c r="J48" s="27">
        <f t="shared" si="4"/>
        <v>0</v>
      </c>
      <c r="K48" s="26">
        <f t="shared" si="0"/>
        <v>0</v>
      </c>
    </row>
    <row r="49" spans="1:11" x14ac:dyDescent="0.4">
      <c r="A49" s="24">
        <v>44</v>
      </c>
      <c r="B49" s="32"/>
      <c r="C49" s="33"/>
      <c r="D49" s="33"/>
      <c r="G49" s="26">
        <f t="shared" si="1"/>
        <v>0</v>
      </c>
      <c r="H49" s="26">
        <f t="shared" si="2"/>
        <v>0</v>
      </c>
      <c r="I49" s="26">
        <f t="shared" si="3"/>
        <v>0</v>
      </c>
      <c r="J49" s="27">
        <f t="shared" si="4"/>
        <v>0</v>
      </c>
      <c r="K49" s="26">
        <f t="shared" si="0"/>
        <v>0</v>
      </c>
    </row>
    <row r="50" spans="1:11" x14ac:dyDescent="0.4">
      <c r="A50" s="24">
        <v>45</v>
      </c>
      <c r="B50" s="32"/>
      <c r="C50" s="33"/>
      <c r="D50" s="33"/>
      <c r="G50" s="26">
        <f t="shared" si="1"/>
        <v>0</v>
      </c>
      <c r="H50" s="26">
        <f t="shared" si="2"/>
        <v>0</v>
      </c>
      <c r="I50" s="26">
        <f t="shared" si="3"/>
        <v>0</v>
      </c>
      <c r="J50" s="27">
        <f t="shared" si="4"/>
        <v>0</v>
      </c>
      <c r="K50" s="26">
        <f t="shared" si="0"/>
        <v>0</v>
      </c>
    </row>
    <row r="51" spans="1:11" x14ac:dyDescent="0.4">
      <c r="A51" s="24">
        <v>46</v>
      </c>
      <c r="B51" s="32"/>
      <c r="C51" s="33"/>
      <c r="D51" s="33"/>
      <c r="G51" s="26">
        <f t="shared" si="1"/>
        <v>0</v>
      </c>
      <c r="H51" s="26">
        <f t="shared" si="2"/>
        <v>0</v>
      </c>
      <c r="I51" s="26">
        <f t="shared" si="3"/>
        <v>0</v>
      </c>
      <c r="J51" s="27">
        <f t="shared" si="4"/>
        <v>0</v>
      </c>
      <c r="K51" s="26">
        <f t="shared" si="0"/>
        <v>0</v>
      </c>
    </row>
    <row r="52" spans="1:11" x14ac:dyDescent="0.4">
      <c r="A52" s="24">
        <v>47</v>
      </c>
      <c r="B52" s="32"/>
      <c r="C52" s="33"/>
      <c r="D52" s="33"/>
      <c r="G52" s="26">
        <f t="shared" si="1"/>
        <v>0</v>
      </c>
      <c r="H52" s="26">
        <f t="shared" si="2"/>
        <v>0</v>
      </c>
      <c r="I52" s="26">
        <f t="shared" si="3"/>
        <v>0</v>
      </c>
      <c r="J52" s="27">
        <f t="shared" si="4"/>
        <v>0</v>
      </c>
      <c r="K52" s="26">
        <f t="shared" si="0"/>
        <v>0</v>
      </c>
    </row>
    <row r="53" spans="1:11" x14ac:dyDescent="0.4">
      <c r="A53" s="24">
        <v>48</v>
      </c>
      <c r="B53" s="32"/>
      <c r="C53" s="33"/>
      <c r="D53" s="33"/>
      <c r="G53" s="26">
        <f t="shared" si="1"/>
        <v>0</v>
      </c>
      <c r="H53" s="26">
        <f t="shared" si="2"/>
        <v>0</v>
      </c>
      <c r="I53" s="26">
        <f t="shared" si="3"/>
        <v>0</v>
      </c>
      <c r="J53" s="27">
        <f t="shared" si="4"/>
        <v>0</v>
      </c>
      <c r="K53" s="26">
        <f t="shared" si="0"/>
        <v>0</v>
      </c>
    </row>
    <row r="54" spans="1:11" x14ac:dyDescent="0.4">
      <c r="A54" s="24">
        <v>49</v>
      </c>
      <c r="B54" s="32"/>
      <c r="C54" s="33"/>
      <c r="D54" s="33"/>
      <c r="G54" s="26">
        <f t="shared" si="1"/>
        <v>0</v>
      </c>
      <c r="H54" s="26">
        <f t="shared" si="2"/>
        <v>0</v>
      </c>
      <c r="I54" s="26">
        <f t="shared" si="3"/>
        <v>0</v>
      </c>
      <c r="J54" s="27">
        <f t="shared" si="4"/>
        <v>0</v>
      </c>
      <c r="K54" s="26">
        <f t="shared" si="0"/>
        <v>0</v>
      </c>
    </row>
    <row r="55" spans="1:11" x14ac:dyDescent="0.4">
      <c r="A55" s="24">
        <v>50</v>
      </c>
      <c r="B55" s="32"/>
      <c r="C55" s="33"/>
      <c r="D55" s="33"/>
      <c r="G55" s="26">
        <f t="shared" si="1"/>
        <v>0</v>
      </c>
      <c r="H55" s="26">
        <f t="shared" si="2"/>
        <v>0</v>
      </c>
      <c r="I55" s="26">
        <f t="shared" si="3"/>
        <v>0</v>
      </c>
      <c r="J55" s="27">
        <f t="shared" si="4"/>
        <v>0</v>
      </c>
      <c r="K55" s="26">
        <f t="shared" si="0"/>
        <v>0</v>
      </c>
    </row>
    <row r="56" spans="1:11" x14ac:dyDescent="0.4">
      <c r="A56" s="24">
        <v>51</v>
      </c>
      <c r="B56" s="32"/>
      <c r="C56" s="33"/>
      <c r="D56" s="33"/>
      <c r="G56" s="26">
        <f t="shared" si="1"/>
        <v>0</v>
      </c>
      <c r="H56" s="26">
        <f t="shared" si="2"/>
        <v>0</v>
      </c>
      <c r="I56" s="26">
        <f t="shared" si="3"/>
        <v>0</v>
      </c>
      <c r="J56" s="27">
        <f t="shared" si="4"/>
        <v>0</v>
      </c>
      <c r="K56" s="26">
        <f t="shared" si="0"/>
        <v>0</v>
      </c>
    </row>
    <row r="57" spans="1:11" x14ac:dyDescent="0.4">
      <c r="A57" s="24">
        <v>52</v>
      </c>
      <c r="B57" s="32"/>
      <c r="C57" s="33"/>
      <c r="D57" s="33"/>
      <c r="G57" s="26">
        <f t="shared" si="1"/>
        <v>0</v>
      </c>
      <c r="H57" s="26">
        <f t="shared" si="2"/>
        <v>0</v>
      </c>
      <c r="I57" s="26">
        <f t="shared" si="3"/>
        <v>0</v>
      </c>
      <c r="J57" s="27">
        <f t="shared" si="4"/>
        <v>0</v>
      </c>
      <c r="K57" s="26">
        <f t="shared" si="0"/>
        <v>0</v>
      </c>
    </row>
    <row r="58" spans="1:11" x14ac:dyDescent="0.4">
      <c r="A58" s="24">
        <v>53</v>
      </c>
      <c r="B58" s="32"/>
      <c r="C58" s="33"/>
      <c r="D58" s="33"/>
      <c r="G58" s="26">
        <f t="shared" si="1"/>
        <v>0</v>
      </c>
      <c r="H58" s="26">
        <f t="shared" si="2"/>
        <v>0</v>
      </c>
      <c r="I58" s="26">
        <f t="shared" si="3"/>
        <v>0</v>
      </c>
      <c r="J58" s="27">
        <f t="shared" si="4"/>
        <v>0</v>
      </c>
      <c r="K58" s="26">
        <f t="shared" si="0"/>
        <v>0</v>
      </c>
    </row>
    <row r="59" spans="1:11" x14ac:dyDescent="0.4">
      <c r="A59" s="24">
        <v>54</v>
      </c>
      <c r="B59" s="32"/>
      <c r="C59" s="33"/>
      <c r="D59" s="33"/>
      <c r="G59" s="26">
        <f t="shared" si="1"/>
        <v>0</v>
      </c>
      <c r="H59" s="26">
        <f t="shared" si="2"/>
        <v>0</v>
      </c>
      <c r="I59" s="26">
        <f t="shared" si="3"/>
        <v>0</v>
      </c>
      <c r="J59" s="27">
        <f t="shared" si="4"/>
        <v>0</v>
      </c>
      <c r="K59" s="26">
        <f t="shared" si="0"/>
        <v>0</v>
      </c>
    </row>
    <row r="60" spans="1:11" x14ac:dyDescent="0.4">
      <c r="A60" s="24">
        <v>55</v>
      </c>
      <c r="B60" s="32"/>
      <c r="C60" s="33"/>
      <c r="D60" s="33"/>
      <c r="G60" s="26">
        <f t="shared" si="1"/>
        <v>0</v>
      </c>
      <c r="H60" s="26">
        <f t="shared" si="2"/>
        <v>0</v>
      </c>
      <c r="I60" s="26">
        <f t="shared" si="3"/>
        <v>0</v>
      </c>
      <c r="J60" s="27">
        <f t="shared" si="4"/>
        <v>0</v>
      </c>
      <c r="K60" s="26">
        <f t="shared" si="0"/>
        <v>0</v>
      </c>
    </row>
    <row r="61" spans="1:11" x14ac:dyDescent="0.4">
      <c r="A61" s="24">
        <v>56</v>
      </c>
      <c r="B61" s="32"/>
      <c r="C61" s="33"/>
      <c r="D61" s="33"/>
      <c r="G61" s="26">
        <f t="shared" si="1"/>
        <v>0</v>
      </c>
      <c r="H61" s="26">
        <f t="shared" si="2"/>
        <v>0</v>
      </c>
      <c r="I61" s="26">
        <f t="shared" si="3"/>
        <v>0</v>
      </c>
      <c r="J61" s="27">
        <f t="shared" si="4"/>
        <v>0</v>
      </c>
      <c r="K61" s="26">
        <f t="shared" si="0"/>
        <v>0</v>
      </c>
    </row>
    <row r="62" spans="1:11" x14ac:dyDescent="0.4">
      <c r="A62" s="24">
        <v>57</v>
      </c>
      <c r="B62" s="32"/>
      <c r="C62" s="33"/>
      <c r="D62" s="33"/>
      <c r="G62" s="26">
        <f t="shared" si="1"/>
        <v>0</v>
      </c>
      <c r="H62" s="26">
        <f t="shared" si="2"/>
        <v>0</v>
      </c>
      <c r="I62" s="26">
        <f t="shared" si="3"/>
        <v>0</v>
      </c>
      <c r="J62" s="27">
        <f t="shared" si="4"/>
        <v>0</v>
      </c>
      <c r="K62" s="26">
        <f t="shared" si="0"/>
        <v>0</v>
      </c>
    </row>
    <row r="63" spans="1:11" x14ac:dyDescent="0.4">
      <c r="A63" s="24">
        <v>58</v>
      </c>
      <c r="B63" s="32"/>
      <c r="C63" s="33"/>
      <c r="D63" s="33"/>
      <c r="G63" s="26">
        <f t="shared" si="1"/>
        <v>0</v>
      </c>
      <c r="H63" s="26">
        <f t="shared" si="2"/>
        <v>0</v>
      </c>
      <c r="I63" s="26">
        <f t="shared" si="3"/>
        <v>0</v>
      </c>
      <c r="J63" s="27">
        <f t="shared" si="4"/>
        <v>0</v>
      </c>
      <c r="K63" s="26">
        <f t="shared" si="0"/>
        <v>0</v>
      </c>
    </row>
    <row r="64" spans="1:11" x14ac:dyDescent="0.4">
      <c r="A64" s="24">
        <v>59</v>
      </c>
      <c r="B64" s="32"/>
      <c r="C64" s="33"/>
      <c r="D64" s="33"/>
      <c r="G64" s="26">
        <f t="shared" si="1"/>
        <v>0</v>
      </c>
      <c r="H64" s="26">
        <f t="shared" si="2"/>
        <v>0</v>
      </c>
      <c r="I64" s="26">
        <f t="shared" si="3"/>
        <v>0</v>
      </c>
      <c r="J64" s="27">
        <f t="shared" si="4"/>
        <v>0</v>
      </c>
      <c r="K64" s="26">
        <f t="shared" si="0"/>
        <v>0</v>
      </c>
    </row>
    <row r="65" spans="1:11" x14ac:dyDescent="0.4">
      <c r="A65" s="24">
        <v>60</v>
      </c>
      <c r="B65" s="32"/>
      <c r="C65" s="33"/>
      <c r="D65" s="33"/>
      <c r="G65" s="26">
        <f t="shared" si="1"/>
        <v>0</v>
      </c>
      <c r="H65" s="26">
        <f t="shared" si="2"/>
        <v>0</v>
      </c>
      <c r="I65" s="26">
        <f t="shared" si="3"/>
        <v>0</v>
      </c>
      <c r="J65" s="27">
        <f t="shared" si="4"/>
        <v>0</v>
      </c>
      <c r="K65" s="26">
        <f t="shared" si="0"/>
        <v>0</v>
      </c>
    </row>
    <row r="66" spans="1:11" x14ac:dyDescent="0.4">
      <c r="A66" s="24">
        <v>61</v>
      </c>
      <c r="B66" s="32"/>
      <c r="C66" s="33"/>
      <c r="D66" s="33"/>
      <c r="G66" s="26">
        <f t="shared" si="1"/>
        <v>0</v>
      </c>
      <c r="H66" s="26">
        <f t="shared" si="2"/>
        <v>0</v>
      </c>
      <c r="I66" s="26">
        <f t="shared" si="3"/>
        <v>0</v>
      </c>
      <c r="J66" s="27">
        <f t="shared" si="4"/>
        <v>0</v>
      </c>
      <c r="K66" s="26">
        <f t="shared" si="0"/>
        <v>0</v>
      </c>
    </row>
    <row r="67" spans="1:11" x14ac:dyDescent="0.4">
      <c r="A67" s="24">
        <v>62</v>
      </c>
      <c r="B67" s="32"/>
      <c r="C67" s="33"/>
      <c r="D67" s="33"/>
      <c r="G67" s="26">
        <f t="shared" si="1"/>
        <v>0</v>
      </c>
      <c r="H67" s="26">
        <f t="shared" si="2"/>
        <v>0</v>
      </c>
      <c r="I67" s="26">
        <f t="shared" si="3"/>
        <v>0</v>
      </c>
      <c r="J67" s="27">
        <f t="shared" si="4"/>
        <v>0</v>
      </c>
      <c r="K67" s="26">
        <f t="shared" si="0"/>
        <v>0</v>
      </c>
    </row>
    <row r="68" spans="1:11" x14ac:dyDescent="0.4">
      <c r="A68" s="24">
        <v>63</v>
      </c>
      <c r="B68" s="32"/>
      <c r="C68" s="33"/>
      <c r="D68" s="33"/>
      <c r="G68" s="26">
        <f t="shared" si="1"/>
        <v>0</v>
      </c>
      <c r="H68" s="26">
        <f t="shared" si="2"/>
        <v>0</v>
      </c>
      <c r="I68" s="26">
        <f t="shared" si="3"/>
        <v>0</v>
      </c>
      <c r="J68" s="27">
        <f t="shared" si="4"/>
        <v>0</v>
      </c>
      <c r="K68" s="26">
        <f t="shared" si="0"/>
        <v>0</v>
      </c>
    </row>
    <row r="69" spans="1:11" x14ac:dyDescent="0.4">
      <c r="A69" s="24">
        <v>64</v>
      </c>
      <c r="B69" s="32"/>
      <c r="C69" s="33"/>
      <c r="D69" s="33"/>
      <c r="G69" s="26">
        <f t="shared" si="1"/>
        <v>0</v>
      </c>
      <c r="H69" s="26">
        <f t="shared" si="2"/>
        <v>0</v>
      </c>
      <c r="I69" s="26">
        <f t="shared" si="3"/>
        <v>0</v>
      </c>
      <c r="J69" s="27">
        <f t="shared" si="4"/>
        <v>0</v>
      </c>
      <c r="K69" s="26">
        <f t="shared" si="0"/>
        <v>0</v>
      </c>
    </row>
    <row r="70" spans="1:11" x14ac:dyDescent="0.4">
      <c r="A70" s="24">
        <v>65</v>
      </c>
      <c r="B70" s="32"/>
      <c r="C70" s="33"/>
      <c r="D70" s="33"/>
      <c r="G70" s="26">
        <f t="shared" si="1"/>
        <v>0</v>
      </c>
      <c r="H70" s="26">
        <f t="shared" si="2"/>
        <v>0</v>
      </c>
      <c r="I70" s="26">
        <f t="shared" si="3"/>
        <v>0</v>
      </c>
      <c r="J70" s="27">
        <f t="shared" si="4"/>
        <v>0</v>
      </c>
      <c r="K70" s="26">
        <f t="shared" si="0"/>
        <v>0</v>
      </c>
    </row>
    <row r="71" spans="1:11" x14ac:dyDescent="0.4">
      <c r="A71" s="24">
        <v>66</v>
      </c>
      <c r="B71" s="32"/>
      <c r="C71" s="32"/>
      <c r="D71" s="32"/>
      <c r="G71" s="26">
        <f t="shared" si="1"/>
        <v>0</v>
      </c>
      <c r="H71" s="26">
        <f t="shared" si="2"/>
        <v>0</v>
      </c>
      <c r="I71" s="26">
        <f t="shared" si="3"/>
        <v>0</v>
      </c>
      <c r="J71" s="27">
        <f t="shared" si="4"/>
        <v>0</v>
      </c>
      <c r="K71" s="26">
        <f t="shared" ref="K71:K105" si="5">I71+J71</f>
        <v>0</v>
      </c>
    </row>
    <row r="72" spans="1:11" x14ac:dyDescent="0.4">
      <c r="A72" s="24">
        <v>67</v>
      </c>
      <c r="B72" s="32"/>
      <c r="C72" s="33"/>
      <c r="D72" s="33"/>
      <c r="G72" s="26">
        <f t="shared" ref="G72:G105" si="6">IF(C72&gt;0,$C$3,0)</f>
        <v>0</v>
      </c>
      <c r="H72" s="26">
        <f t="shared" ref="H72:H105" si="7">IF(D72&gt;0,$E$3,0)</f>
        <v>0</v>
      </c>
      <c r="I72" s="26">
        <f t="shared" ref="I72:I105" si="8">IF($C$3&gt;=C72,G72-C72,0)</f>
        <v>0</v>
      </c>
      <c r="J72" s="27">
        <f t="shared" ref="J72:J105" si="9">IF(D72&gt;$E$3,D72-H72,0)</f>
        <v>0</v>
      </c>
      <c r="K72" s="26">
        <f t="shared" si="5"/>
        <v>0</v>
      </c>
    </row>
    <row r="73" spans="1:11" x14ac:dyDescent="0.4">
      <c r="A73" s="24">
        <v>68</v>
      </c>
      <c r="B73" s="32"/>
      <c r="C73" s="33"/>
      <c r="D73" s="33"/>
      <c r="G73" s="26">
        <f t="shared" si="6"/>
        <v>0</v>
      </c>
      <c r="H73" s="26">
        <f t="shared" si="7"/>
        <v>0</v>
      </c>
      <c r="I73" s="26">
        <f t="shared" si="8"/>
        <v>0</v>
      </c>
      <c r="J73" s="27">
        <f t="shared" si="9"/>
        <v>0</v>
      </c>
      <c r="K73" s="26">
        <f t="shared" si="5"/>
        <v>0</v>
      </c>
    </row>
    <row r="74" spans="1:11" x14ac:dyDescent="0.4">
      <c r="A74" s="24">
        <v>69</v>
      </c>
      <c r="B74" s="32"/>
      <c r="C74" s="33"/>
      <c r="D74" s="33"/>
      <c r="G74" s="26">
        <f t="shared" si="6"/>
        <v>0</v>
      </c>
      <c r="H74" s="26">
        <f t="shared" si="7"/>
        <v>0</v>
      </c>
      <c r="I74" s="26">
        <f t="shared" si="8"/>
        <v>0</v>
      </c>
      <c r="J74" s="27">
        <f t="shared" si="9"/>
        <v>0</v>
      </c>
      <c r="K74" s="26">
        <f t="shared" si="5"/>
        <v>0</v>
      </c>
    </row>
    <row r="75" spans="1:11" x14ac:dyDescent="0.4">
      <c r="A75" s="24">
        <v>70</v>
      </c>
      <c r="B75" s="32"/>
      <c r="C75" s="33"/>
      <c r="D75" s="33"/>
      <c r="G75" s="26">
        <f t="shared" si="6"/>
        <v>0</v>
      </c>
      <c r="H75" s="26">
        <f t="shared" si="7"/>
        <v>0</v>
      </c>
      <c r="I75" s="26">
        <f t="shared" si="8"/>
        <v>0</v>
      </c>
      <c r="J75" s="27">
        <f t="shared" si="9"/>
        <v>0</v>
      </c>
      <c r="K75" s="26">
        <f t="shared" si="5"/>
        <v>0</v>
      </c>
    </row>
    <row r="76" spans="1:11" x14ac:dyDescent="0.4">
      <c r="A76" s="24">
        <v>71</v>
      </c>
      <c r="B76" s="32"/>
      <c r="C76" s="33"/>
      <c r="D76" s="33"/>
      <c r="G76" s="26">
        <f t="shared" si="6"/>
        <v>0</v>
      </c>
      <c r="H76" s="26">
        <f t="shared" si="7"/>
        <v>0</v>
      </c>
      <c r="I76" s="26">
        <f t="shared" si="8"/>
        <v>0</v>
      </c>
      <c r="J76" s="27">
        <f t="shared" si="9"/>
        <v>0</v>
      </c>
      <c r="K76" s="26">
        <f t="shared" si="5"/>
        <v>0</v>
      </c>
    </row>
    <row r="77" spans="1:11" x14ac:dyDescent="0.4">
      <c r="A77" s="24">
        <v>72</v>
      </c>
      <c r="B77" s="32"/>
      <c r="C77" s="33"/>
      <c r="D77" s="33"/>
      <c r="G77" s="26">
        <f t="shared" si="6"/>
        <v>0</v>
      </c>
      <c r="H77" s="26">
        <f t="shared" si="7"/>
        <v>0</v>
      </c>
      <c r="I77" s="26">
        <f t="shared" si="8"/>
        <v>0</v>
      </c>
      <c r="J77" s="27">
        <f t="shared" si="9"/>
        <v>0</v>
      </c>
      <c r="K77" s="26">
        <f t="shared" si="5"/>
        <v>0</v>
      </c>
    </row>
    <row r="78" spans="1:11" x14ac:dyDescent="0.4">
      <c r="A78" s="24">
        <v>73</v>
      </c>
      <c r="B78" s="32"/>
      <c r="C78" s="33"/>
      <c r="D78" s="33"/>
      <c r="G78" s="26">
        <f t="shared" si="6"/>
        <v>0</v>
      </c>
      <c r="H78" s="26">
        <f t="shared" si="7"/>
        <v>0</v>
      </c>
      <c r="I78" s="26">
        <f t="shared" si="8"/>
        <v>0</v>
      </c>
      <c r="J78" s="27">
        <f t="shared" si="9"/>
        <v>0</v>
      </c>
      <c r="K78" s="26">
        <f t="shared" si="5"/>
        <v>0</v>
      </c>
    </row>
    <row r="79" spans="1:11" x14ac:dyDescent="0.4">
      <c r="A79" s="24">
        <v>74</v>
      </c>
      <c r="B79" s="32"/>
      <c r="C79" s="33"/>
      <c r="D79" s="33"/>
      <c r="G79" s="26">
        <f t="shared" si="6"/>
        <v>0</v>
      </c>
      <c r="H79" s="26">
        <f t="shared" si="7"/>
        <v>0</v>
      </c>
      <c r="I79" s="26">
        <f t="shared" si="8"/>
        <v>0</v>
      </c>
      <c r="J79" s="27">
        <f t="shared" si="9"/>
        <v>0</v>
      </c>
      <c r="K79" s="26">
        <f t="shared" si="5"/>
        <v>0</v>
      </c>
    </row>
    <row r="80" spans="1:11" x14ac:dyDescent="0.4">
      <c r="A80" s="24">
        <v>75</v>
      </c>
      <c r="B80" s="32"/>
      <c r="C80" s="33"/>
      <c r="D80" s="33"/>
      <c r="G80" s="26">
        <f t="shared" si="6"/>
        <v>0</v>
      </c>
      <c r="H80" s="26">
        <f t="shared" si="7"/>
        <v>0</v>
      </c>
      <c r="I80" s="26">
        <f t="shared" si="8"/>
        <v>0</v>
      </c>
      <c r="J80" s="27">
        <f t="shared" si="9"/>
        <v>0</v>
      </c>
      <c r="K80" s="26">
        <f t="shared" si="5"/>
        <v>0</v>
      </c>
    </row>
    <row r="81" spans="1:11" x14ac:dyDescent="0.4">
      <c r="A81" s="24">
        <v>76</v>
      </c>
      <c r="B81" s="32"/>
      <c r="C81" s="33"/>
      <c r="D81" s="33"/>
      <c r="G81" s="26">
        <f t="shared" si="6"/>
        <v>0</v>
      </c>
      <c r="H81" s="26">
        <f t="shared" si="7"/>
        <v>0</v>
      </c>
      <c r="I81" s="26">
        <f t="shared" si="8"/>
        <v>0</v>
      </c>
      <c r="J81" s="27">
        <f t="shared" si="9"/>
        <v>0</v>
      </c>
      <c r="K81" s="26">
        <f t="shared" si="5"/>
        <v>0</v>
      </c>
    </row>
    <row r="82" spans="1:11" x14ac:dyDescent="0.4">
      <c r="A82" s="24">
        <v>77</v>
      </c>
      <c r="B82" s="32"/>
      <c r="C82" s="33"/>
      <c r="D82" s="33"/>
      <c r="G82" s="26">
        <f t="shared" si="6"/>
        <v>0</v>
      </c>
      <c r="H82" s="26">
        <f t="shared" si="7"/>
        <v>0</v>
      </c>
      <c r="I82" s="26">
        <f t="shared" si="8"/>
        <v>0</v>
      </c>
      <c r="J82" s="27">
        <f t="shared" si="9"/>
        <v>0</v>
      </c>
      <c r="K82" s="26">
        <f t="shared" si="5"/>
        <v>0</v>
      </c>
    </row>
    <row r="83" spans="1:11" x14ac:dyDescent="0.4">
      <c r="A83" s="24">
        <v>78</v>
      </c>
      <c r="B83" s="32"/>
      <c r="C83" s="33"/>
      <c r="D83" s="33"/>
      <c r="G83" s="26">
        <f t="shared" si="6"/>
        <v>0</v>
      </c>
      <c r="H83" s="26">
        <f t="shared" si="7"/>
        <v>0</v>
      </c>
      <c r="I83" s="26">
        <f t="shared" si="8"/>
        <v>0</v>
      </c>
      <c r="J83" s="27">
        <f t="shared" si="9"/>
        <v>0</v>
      </c>
      <c r="K83" s="26">
        <f t="shared" si="5"/>
        <v>0</v>
      </c>
    </row>
    <row r="84" spans="1:11" x14ac:dyDescent="0.4">
      <c r="A84" s="24">
        <v>79</v>
      </c>
      <c r="B84" s="32"/>
      <c r="C84" s="33"/>
      <c r="D84" s="33"/>
      <c r="G84" s="26">
        <f t="shared" si="6"/>
        <v>0</v>
      </c>
      <c r="H84" s="26">
        <f t="shared" si="7"/>
        <v>0</v>
      </c>
      <c r="I84" s="26">
        <f t="shared" si="8"/>
        <v>0</v>
      </c>
      <c r="J84" s="27">
        <f t="shared" si="9"/>
        <v>0</v>
      </c>
      <c r="K84" s="26">
        <f t="shared" si="5"/>
        <v>0</v>
      </c>
    </row>
    <row r="85" spans="1:11" x14ac:dyDescent="0.4">
      <c r="A85" s="24">
        <v>80</v>
      </c>
      <c r="B85" s="32"/>
      <c r="C85" s="33"/>
      <c r="D85" s="33"/>
      <c r="G85" s="26">
        <f t="shared" si="6"/>
        <v>0</v>
      </c>
      <c r="H85" s="26">
        <f t="shared" si="7"/>
        <v>0</v>
      </c>
      <c r="I85" s="26">
        <f t="shared" si="8"/>
        <v>0</v>
      </c>
      <c r="J85" s="27">
        <f t="shared" si="9"/>
        <v>0</v>
      </c>
      <c r="K85" s="26">
        <f t="shared" si="5"/>
        <v>0</v>
      </c>
    </row>
    <row r="86" spans="1:11" x14ac:dyDescent="0.4">
      <c r="A86" s="24">
        <v>81</v>
      </c>
      <c r="B86" s="32"/>
      <c r="C86" s="33"/>
      <c r="D86" s="33"/>
      <c r="G86" s="26">
        <f t="shared" si="6"/>
        <v>0</v>
      </c>
      <c r="H86" s="26">
        <f t="shared" si="7"/>
        <v>0</v>
      </c>
      <c r="I86" s="26">
        <f t="shared" si="8"/>
        <v>0</v>
      </c>
      <c r="J86" s="27">
        <f t="shared" si="9"/>
        <v>0</v>
      </c>
      <c r="K86" s="26">
        <f t="shared" si="5"/>
        <v>0</v>
      </c>
    </row>
    <row r="87" spans="1:11" x14ac:dyDescent="0.4">
      <c r="A87" s="24">
        <v>82</v>
      </c>
      <c r="B87" s="32"/>
      <c r="C87" s="33"/>
      <c r="D87" s="33"/>
      <c r="G87" s="26">
        <f t="shared" si="6"/>
        <v>0</v>
      </c>
      <c r="H87" s="26">
        <f t="shared" si="7"/>
        <v>0</v>
      </c>
      <c r="I87" s="26">
        <f t="shared" si="8"/>
        <v>0</v>
      </c>
      <c r="J87" s="27">
        <f t="shared" si="9"/>
        <v>0</v>
      </c>
      <c r="K87" s="26">
        <f t="shared" si="5"/>
        <v>0</v>
      </c>
    </row>
    <row r="88" spans="1:11" x14ac:dyDescent="0.4">
      <c r="A88" s="24">
        <v>83</v>
      </c>
      <c r="B88" s="32"/>
      <c r="C88" s="33"/>
      <c r="D88" s="33"/>
      <c r="G88" s="26">
        <f t="shared" si="6"/>
        <v>0</v>
      </c>
      <c r="H88" s="26">
        <f t="shared" si="7"/>
        <v>0</v>
      </c>
      <c r="I88" s="26">
        <f t="shared" si="8"/>
        <v>0</v>
      </c>
      <c r="J88" s="27">
        <f t="shared" si="9"/>
        <v>0</v>
      </c>
      <c r="K88" s="26">
        <f t="shared" si="5"/>
        <v>0</v>
      </c>
    </row>
    <row r="89" spans="1:11" x14ac:dyDescent="0.4">
      <c r="A89" s="24">
        <v>84</v>
      </c>
      <c r="B89" s="32"/>
      <c r="C89" s="33"/>
      <c r="D89" s="33"/>
      <c r="G89" s="26">
        <f t="shared" si="6"/>
        <v>0</v>
      </c>
      <c r="H89" s="26">
        <f t="shared" si="7"/>
        <v>0</v>
      </c>
      <c r="I89" s="26">
        <f t="shared" si="8"/>
        <v>0</v>
      </c>
      <c r="J89" s="27">
        <f t="shared" si="9"/>
        <v>0</v>
      </c>
      <c r="K89" s="26">
        <f t="shared" si="5"/>
        <v>0</v>
      </c>
    </row>
    <row r="90" spans="1:11" x14ac:dyDescent="0.4">
      <c r="A90" s="24">
        <v>85</v>
      </c>
      <c r="B90" s="32"/>
      <c r="C90" s="33"/>
      <c r="D90" s="33"/>
      <c r="G90" s="26">
        <f t="shared" si="6"/>
        <v>0</v>
      </c>
      <c r="H90" s="26">
        <f t="shared" si="7"/>
        <v>0</v>
      </c>
      <c r="I90" s="26">
        <f t="shared" si="8"/>
        <v>0</v>
      </c>
      <c r="J90" s="27">
        <f t="shared" si="9"/>
        <v>0</v>
      </c>
      <c r="K90" s="26">
        <f t="shared" si="5"/>
        <v>0</v>
      </c>
    </row>
    <row r="91" spans="1:11" x14ac:dyDescent="0.4">
      <c r="A91" s="24">
        <v>86</v>
      </c>
      <c r="B91" s="32"/>
      <c r="C91" s="33"/>
      <c r="D91" s="33"/>
      <c r="G91" s="26">
        <f t="shared" si="6"/>
        <v>0</v>
      </c>
      <c r="H91" s="26">
        <f t="shared" si="7"/>
        <v>0</v>
      </c>
      <c r="I91" s="26">
        <f t="shared" si="8"/>
        <v>0</v>
      </c>
      <c r="J91" s="27">
        <f t="shared" si="9"/>
        <v>0</v>
      </c>
      <c r="K91" s="26">
        <f t="shared" si="5"/>
        <v>0</v>
      </c>
    </row>
    <row r="92" spans="1:11" x14ac:dyDescent="0.4">
      <c r="A92" s="24">
        <v>87</v>
      </c>
      <c r="B92" s="32"/>
      <c r="C92" s="33"/>
      <c r="D92" s="33"/>
      <c r="G92" s="26">
        <f t="shared" si="6"/>
        <v>0</v>
      </c>
      <c r="H92" s="26">
        <f t="shared" si="7"/>
        <v>0</v>
      </c>
      <c r="I92" s="26">
        <f t="shared" si="8"/>
        <v>0</v>
      </c>
      <c r="J92" s="27">
        <f t="shared" si="9"/>
        <v>0</v>
      </c>
      <c r="K92" s="26">
        <f t="shared" si="5"/>
        <v>0</v>
      </c>
    </row>
    <row r="93" spans="1:11" x14ac:dyDescent="0.4">
      <c r="A93" s="24">
        <v>88</v>
      </c>
      <c r="B93" s="32"/>
      <c r="C93" s="33"/>
      <c r="D93" s="33"/>
      <c r="G93" s="26">
        <f t="shared" si="6"/>
        <v>0</v>
      </c>
      <c r="H93" s="26">
        <f t="shared" si="7"/>
        <v>0</v>
      </c>
      <c r="I93" s="26">
        <f t="shared" si="8"/>
        <v>0</v>
      </c>
      <c r="J93" s="27">
        <f t="shared" si="9"/>
        <v>0</v>
      </c>
      <c r="K93" s="26">
        <f t="shared" si="5"/>
        <v>0</v>
      </c>
    </row>
    <row r="94" spans="1:11" x14ac:dyDescent="0.4">
      <c r="A94" s="24">
        <v>89</v>
      </c>
      <c r="B94" s="33"/>
      <c r="C94" s="33"/>
      <c r="D94" s="33"/>
      <c r="G94" s="26">
        <f t="shared" si="6"/>
        <v>0</v>
      </c>
      <c r="H94" s="26">
        <f t="shared" si="7"/>
        <v>0</v>
      </c>
      <c r="I94" s="26">
        <f t="shared" si="8"/>
        <v>0</v>
      </c>
      <c r="J94" s="27">
        <f t="shared" si="9"/>
        <v>0</v>
      </c>
      <c r="K94" s="26">
        <f t="shared" si="5"/>
        <v>0</v>
      </c>
    </row>
    <row r="95" spans="1:11" x14ac:dyDescent="0.4">
      <c r="A95" s="24">
        <v>90</v>
      </c>
      <c r="B95" s="32"/>
      <c r="C95" s="33"/>
      <c r="D95" s="33"/>
      <c r="G95" s="26">
        <f t="shared" si="6"/>
        <v>0</v>
      </c>
      <c r="H95" s="26">
        <f t="shared" si="7"/>
        <v>0</v>
      </c>
      <c r="I95" s="26">
        <f t="shared" si="8"/>
        <v>0</v>
      </c>
      <c r="J95" s="27">
        <f t="shared" si="9"/>
        <v>0</v>
      </c>
      <c r="K95" s="26">
        <f t="shared" si="5"/>
        <v>0</v>
      </c>
    </row>
    <row r="96" spans="1:11" x14ac:dyDescent="0.4">
      <c r="A96" s="24">
        <v>91</v>
      </c>
      <c r="B96" s="32"/>
      <c r="C96" s="33"/>
      <c r="D96" s="33"/>
      <c r="G96" s="26">
        <f t="shared" si="6"/>
        <v>0</v>
      </c>
      <c r="H96" s="26">
        <f t="shared" si="7"/>
        <v>0</v>
      </c>
      <c r="I96" s="26">
        <f t="shared" si="8"/>
        <v>0</v>
      </c>
      <c r="J96" s="27">
        <f t="shared" si="9"/>
        <v>0</v>
      </c>
      <c r="K96" s="26">
        <f t="shared" si="5"/>
        <v>0</v>
      </c>
    </row>
    <row r="97" spans="1:14" x14ac:dyDescent="0.4">
      <c r="A97" s="24">
        <v>92</v>
      </c>
      <c r="B97" s="32"/>
      <c r="C97" s="33"/>
      <c r="D97" s="33"/>
      <c r="G97" s="26">
        <f t="shared" si="6"/>
        <v>0</v>
      </c>
      <c r="H97" s="26">
        <f t="shared" si="7"/>
        <v>0</v>
      </c>
      <c r="I97" s="26">
        <f t="shared" si="8"/>
        <v>0</v>
      </c>
      <c r="J97" s="27">
        <f t="shared" si="9"/>
        <v>0</v>
      </c>
      <c r="K97" s="26">
        <f t="shared" si="5"/>
        <v>0</v>
      </c>
    </row>
    <row r="98" spans="1:14" x14ac:dyDescent="0.4">
      <c r="A98" s="24">
        <v>93</v>
      </c>
      <c r="B98" s="32"/>
      <c r="C98" s="33"/>
      <c r="D98" s="33"/>
      <c r="G98" s="26">
        <f t="shared" si="6"/>
        <v>0</v>
      </c>
      <c r="H98" s="26">
        <f t="shared" si="7"/>
        <v>0</v>
      </c>
      <c r="I98" s="26">
        <f t="shared" si="8"/>
        <v>0</v>
      </c>
      <c r="J98" s="27">
        <f t="shared" si="9"/>
        <v>0</v>
      </c>
      <c r="K98" s="26">
        <f t="shared" si="5"/>
        <v>0</v>
      </c>
    </row>
    <row r="99" spans="1:14" x14ac:dyDescent="0.4">
      <c r="A99" s="24">
        <v>94</v>
      </c>
      <c r="B99" s="32"/>
      <c r="C99" s="33"/>
      <c r="D99" s="33"/>
      <c r="G99" s="26">
        <f t="shared" si="6"/>
        <v>0</v>
      </c>
      <c r="H99" s="26">
        <f t="shared" si="7"/>
        <v>0</v>
      </c>
      <c r="I99" s="26">
        <f t="shared" si="8"/>
        <v>0</v>
      </c>
      <c r="J99" s="27">
        <f t="shared" si="9"/>
        <v>0</v>
      </c>
      <c r="K99" s="26">
        <f t="shared" si="5"/>
        <v>0</v>
      </c>
    </row>
    <row r="100" spans="1:14" x14ac:dyDescent="0.4">
      <c r="A100" s="24">
        <v>95</v>
      </c>
      <c r="B100" s="32"/>
      <c r="C100" s="33"/>
      <c r="D100" s="33"/>
      <c r="G100" s="26">
        <f t="shared" si="6"/>
        <v>0</v>
      </c>
      <c r="H100" s="26">
        <f t="shared" si="7"/>
        <v>0</v>
      </c>
      <c r="I100" s="26">
        <f t="shared" si="8"/>
        <v>0</v>
      </c>
      <c r="J100" s="27">
        <f t="shared" si="9"/>
        <v>0</v>
      </c>
      <c r="K100" s="26">
        <f t="shared" si="5"/>
        <v>0</v>
      </c>
    </row>
    <row r="101" spans="1:14" x14ac:dyDescent="0.4">
      <c r="A101" s="24">
        <v>96</v>
      </c>
      <c r="B101" s="32"/>
      <c r="C101" s="33"/>
      <c r="D101" s="33"/>
      <c r="G101" s="26">
        <f t="shared" si="6"/>
        <v>0</v>
      </c>
      <c r="H101" s="26">
        <f t="shared" si="7"/>
        <v>0</v>
      </c>
      <c r="I101" s="26">
        <f t="shared" si="8"/>
        <v>0</v>
      </c>
      <c r="J101" s="27">
        <f t="shared" si="9"/>
        <v>0</v>
      </c>
      <c r="K101" s="26">
        <f t="shared" si="5"/>
        <v>0</v>
      </c>
    </row>
    <row r="102" spans="1:14" x14ac:dyDescent="0.4">
      <c r="A102" s="24">
        <v>97</v>
      </c>
      <c r="B102" s="32"/>
      <c r="C102" s="33"/>
      <c r="D102" s="33"/>
      <c r="G102" s="26">
        <f t="shared" si="6"/>
        <v>0</v>
      </c>
      <c r="H102" s="26">
        <f t="shared" si="7"/>
        <v>0</v>
      </c>
      <c r="I102" s="26">
        <f t="shared" si="8"/>
        <v>0</v>
      </c>
      <c r="J102" s="27">
        <f t="shared" si="9"/>
        <v>0</v>
      </c>
      <c r="K102" s="26">
        <f t="shared" si="5"/>
        <v>0</v>
      </c>
    </row>
    <row r="103" spans="1:14" x14ac:dyDescent="0.4">
      <c r="A103" s="24">
        <v>98</v>
      </c>
      <c r="B103" s="32"/>
      <c r="C103" s="33"/>
      <c r="D103" s="33"/>
      <c r="G103" s="26">
        <f t="shared" si="6"/>
        <v>0</v>
      </c>
      <c r="H103" s="26">
        <f t="shared" si="7"/>
        <v>0</v>
      </c>
      <c r="I103" s="26">
        <f t="shared" si="8"/>
        <v>0</v>
      </c>
      <c r="J103" s="27">
        <f t="shared" si="9"/>
        <v>0</v>
      </c>
      <c r="K103" s="26">
        <f t="shared" si="5"/>
        <v>0</v>
      </c>
    </row>
    <row r="104" spans="1:14" x14ac:dyDescent="0.4">
      <c r="A104" s="24">
        <v>99</v>
      </c>
      <c r="B104" s="32"/>
      <c r="C104" s="33"/>
      <c r="D104" s="33"/>
      <c r="G104" s="26">
        <f t="shared" si="6"/>
        <v>0</v>
      </c>
      <c r="H104" s="26">
        <f t="shared" si="7"/>
        <v>0</v>
      </c>
      <c r="I104" s="26">
        <f t="shared" si="8"/>
        <v>0</v>
      </c>
      <c r="J104" s="27">
        <f t="shared" si="9"/>
        <v>0</v>
      </c>
      <c r="K104" s="26">
        <f t="shared" si="5"/>
        <v>0</v>
      </c>
    </row>
    <row r="105" spans="1:14" x14ac:dyDescent="0.4">
      <c r="A105" s="24">
        <v>100</v>
      </c>
      <c r="B105" s="32"/>
      <c r="C105" s="33"/>
      <c r="D105" s="33"/>
      <c r="G105" s="26">
        <f t="shared" si="6"/>
        <v>0</v>
      </c>
      <c r="H105" s="26">
        <f t="shared" si="7"/>
        <v>0</v>
      </c>
      <c r="I105" s="26">
        <f t="shared" si="8"/>
        <v>0</v>
      </c>
      <c r="J105" s="27">
        <f t="shared" si="9"/>
        <v>0</v>
      </c>
      <c r="K105" s="26">
        <f t="shared" si="5"/>
        <v>0</v>
      </c>
    </row>
    <row r="106" spans="1:14" x14ac:dyDescent="0.4">
      <c r="A106" s="85" t="s">
        <v>58</v>
      </c>
      <c r="B106" s="85"/>
      <c r="C106" s="24">
        <f>COUNTIF(C6:C105,"&gt;0")</f>
        <v>0</v>
      </c>
      <c r="D106" s="24">
        <f>COUNTIF(D6:D105,"&gt;0")</f>
        <v>0</v>
      </c>
      <c r="H106" s="20"/>
      <c r="I106" s="21">
        <f>COUNTIF(I6:I105,0)</f>
        <v>100</v>
      </c>
      <c r="J106" s="21">
        <f>COUNTIF(J6:J105,0)</f>
        <v>100</v>
      </c>
      <c r="K106" s="21">
        <f>COUNTIF(K6:K105,0)</f>
        <v>100</v>
      </c>
    </row>
    <row r="107" spans="1:14" x14ac:dyDescent="0.4">
      <c r="G107" s="20">
        <v>4.0972222222222222E-2</v>
      </c>
      <c r="H107" s="22">
        <v>4.0972222222222222E-2</v>
      </c>
      <c r="I107" s="28">
        <f>COUNTIF(I6:I105,"&lt;0.041666666666666")-I106</f>
        <v>0</v>
      </c>
      <c r="J107" s="28">
        <f>COUNTIF(I6:I105,"&lt;0.083333333333333")-I107-I106</f>
        <v>0</v>
      </c>
      <c r="K107" s="28">
        <f>COUNTIF(I6:I105,"&lt;0.1249")-J107-I107-I106</f>
        <v>0</v>
      </c>
      <c r="L107" s="28">
        <f>COUNTIF(I6:I105,"&lt;0.16666666666666")-K107-J107-I107-I106</f>
        <v>0</v>
      </c>
      <c r="M107" s="29">
        <f>COUNTIF(I6:I105,"&gt;=0.166666666666667")</f>
        <v>0</v>
      </c>
      <c r="N107" s="23">
        <f>SUM(I107:M107)+I106</f>
        <v>100</v>
      </c>
    </row>
    <row r="108" spans="1:14" x14ac:dyDescent="0.4">
      <c r="G108" s="20">
        <v>4.1666666666666664E-2</v>
      </c>
      <c r="H108" s="22">
        <v>4.1666666666666699E-2</v>
      </c>
      <c r="I108" s="28">
        <f>COUNTIF(J6:J105,"&lt;0.041666666666666")-J106</f>
        <v>0</v>
      </c>
      <c r="J108" s="28">
        <f>COUNTIF(J6:J105,"&lt;0.083333333333333")-I108-J106</f>
        <v>0</v>
      </c>
      <c r="K108" s="28">
        <f>COUNTIF(J6:J105,"&lt;0.1249")-J108-I108-J106</f>
        <v>0</v>
      </c>
      <c r="L108" s="28">
        <f>COUNTIF(J6:J105,"&lt;0.16666666666666")-K108-J108-I108-J106</f>
        <v>0</v>
      </c>
      <c r="M108" s="29">
        <f>COUNTIF(J6:J105,"&gt;=0.166666666666667")</f>
        <v>0</v>
      </c>
      <c r="N108" s="23">
        <f>SUM(I108:M108)+J106</f>
        <v>100</v>
      </c>
    </row>
    <row r="109" spans="1:14" x14ac:dyDescent="0.4">
      <c r="G109" s="20">
        <v>8.2638888888888887E-2</v>
      </c>
      <c r="H109" s="22">
        <v>8.2638888888888887E-2</v>
      </c>
      <c r="I109" s="28">
        <f>COUNTIF(K6:K105,"&lt;0.041666666666666")-K106</f>
        <v>0</v>
      </c>
      <c r="J109" s="28">
        <f>COUNTIF(K6:K105,"&lt;0.083333333333333")-I109-K106</f>
        <v>0</v>
      </c>
      <c r="K109" s="28">
        <f>COUNTIF(K6:K105,"&lt;0.1249")-J109-I109-K106</f>
        <v>0</v>
      </c>
      <c r="L109" s="28">
        <f>COUNTIF(K6:K105,"&lt;0.1666666666666")-K109-J109-I109-K106</f>
        <v>0</v>
      </c>
      <c r="M109" s="29">
        <f>COUNTIF(K6:K105,"&gt;=0.166666666666667")</f>
        <v>0</v>
      </c>
      <c r="N109" s="23">
        <f>SUM(I109:M109)+K106</f>
        <v>100</v>
      </c>
    </row>
    <row r="110" spans="1:14" x14ac:dyDescent="0.4">
      <c r="G110" s="20">
        <v>8.3333333333333329E-2</v>
      </c>
      <c r="H110" s="22">
        <v>8.3333333333333301E-2</v>
      </c>
    </row>
    <row r="111" spans="1:14" x14ac:dyDescent="0.4">
      <c r="G111" s="20">
        <v>0.12430555555555556</v>
      </c>
      <c r="H111" s="22">
        <v>0.12430555555555556</v>
      </c>
      <c r="I111" s="21"/>
      <c r="J111" s="21"/>
      <c r="K111" s="21"/>
    </row>
    <row r="112" spans="1:14" x14ac:dyDescent="0.4">
      <c r="G112" s="20">
        <v>0.125</v>
      </c>
      <c r="H112" s="22">
        <v>0.125</v>
      </c>
      <c r="J112" s="38"/>
      <c r="L112" s="39"/>
    </row>
    <row r="113" spans="7:11" x14ac:dyDescent="0.4">
      <c r="G113" s="20">
        <v>0.16597222222222222</v>
      </c>
      <c r="H113" s="22">
        <v>0.16597222222222199</v>
      </c>
      <c r="I113" s="21"/>
      <c r="J113" s="21"/>
      <c r="K113" s="21"/>
    </row>
    <row r="114" spans="7:11" x14ac:dyDescent="0.4">
      <c r="G114" s="20">
        <v>0.16666666666666666</v>
      </c>
      <c r="H114" s="22">
        <v>0.16666666666666699</v>
      </c>
    </row>
    <row r="116" spans="7:11" x14ac:dyDescent="0.4">
      <c r="I116" s="23"/>
      <c r="J116" s="23"/>
      <c r="K116" s="23"/>
    </row>
  </sheetData>
  <sheetProtection sheet="1" objects="1" scenarios="1"/>
  <mergeCells count="1">
    <mergeCell ref="A106:B106"/>
  </mergeCells>
  <phoneticPr fontId="2"/>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428F74-0689-4438-A9E6-ED238E918111}">
  <dimension ref="A1:M114"/>
  <sheetViews>
    <sheetView workbookViewId="0">
      <selection activeCell="B6" sqref="B6"/>
    </sheetView>
  </sheetViews>
  <sheetFormatPr defaultRowHeight="18.75" x14ac:dyDescent="0.4"/>
  <cols>
    <col min="7" max="13" width="9" customWidth="1"/>
  </cols>
  <sheetData>
    <row r="1" spans="1:13" ht="33" x14ac:dyDescent="0.4">
      <c r="A1" s="30" t="s">
        <v>50</v>
      </c>
    </row>
    <row r="2" spans="1:13" x14ac:dyDescent="0.4">
      <c r="A2" t="s">
        <v>36</v>
      </c>
    </row>
    <row r="3" spans="1:13" x14ac:dyDescent="0.4">
      <c r="A3" t="s">
        <v>72</v>
      </c>
      <c r="C3" s="31">
        <f>入力控え!D16</f>
        <v>0</v>
      </c>
      <c r="D3" s="5" t="s">
        <v>33</v>
      </c>
      <c r="E3" s="31">
        <f>入力控え!F16</f>
        <v>0</v>
      </c>
      <c r="F3" t="s">
        <v>34</v>
      </c>
    </row>
    <row r="4" spans="1:13" x14ac:dyDescent="0.4">
      <c r="A4" t="s">
        <v>37</v>
      </c>
    </row>
    <row r="5" spans="1:13" ht="75" x14ac:dyDescent="0.4">
      <c r="A5" s="24" t="s">
        <v>1</v>
      </c>
      <c r="B5" s="24" t="s">
        <v>2</v>
      </c>
      <c r="C5" s="25" t="s">
        <v>38</v>
      </c>
      <c r="D5" s="25" t="s">
        <v>39</v>
      </c>
      <c r="G5" s="25" t="s">
        <v>40</v>
      </c>
      <c r="H5" s="25" t="s">
        <v>41</v>
      </c>
      <c r="I5" s="25" t="s">
        <v>42</v>
      </c>
      <c r="J5" s="25" t="s">
        <v>43</v>
      </c>
      <c r="K5" s="25" t="s">
        <v>44</v>
      </c>
      <c r="L5" s="38"/>
      <c r="M5" s="38"/>
    </row>
    <row r="6" spans="1:13" x14ac:dyDescent="0.4">
      <c r="A6" s="24">
        <v>1</v>
      </c>
      <c r="B6" s="32">
        <f>'7月5日'!B6</f>
        <v>0</v>
      </c>
      <c r="C6" s="33"/>
      <c r="D6" s="33"/>
      <c r="G6" s="26">
        <f>IF(C6&gt;0,C3,0)</f>
        <v>0</v>
      </c>
      <c r="H6" s="26">
        <f>IF(D6&gt;0,E3,0)</f>
        <v>0</v>
      </c>
      <c r="I6" s="26">
        <f>IF($C$3&gt;=C6,G6-C6,0)</f>
        <v>0</v>
      </c>
      <c r="J6" s="27">
        <f>IF(D6&gt;$E$3,D6-H6,0)</f>
        <v>0</v>
      </c>
      <c r="K6" s="26">
        <f>I6+J6</f>
        <v>0</v>
      </c>
      <c r="L6" s="38"/>
      <c r="M6" s="38"/>
    </row>
    <row r="7" spans="1:13" x14ac:dyDescent="0.4">
      <c r="A7" s="24">
        <v>2</v>
      </c>
      <c r="B7" s="32">
        <f>'7月5日'!B7</f>
        <v>0</v>
      </c>
      <c r="C7" s="33"/>
      <c r="D7" s="33"/>
      <c r="G7" s="26">
        <f>IF(C7&gt;0,$C$3,0)</f>
        <v>0</v>
      </c>
      <c r="H7" s="26">
        <f>IF(D7&gt;0,$E$3,0)</f>
        <v>0</v>
      </c>
      <c r="I7" s="26">
        <f>IF($C$3&gt;=C7,G7-C7,0)</f>
        <v>0</v>
      </c>
      <c r="J7" s="27">
        <f>IF(D7&gt;$E$3,D7-H7,0)</f>
        <v>0</v>
      </c>
      <c r="K7" s="26">
        <f t="shared" ref="K7:K70" si="0">I7+J7</f>
        <v>0</v>
      </c>
      <c r="L7" s="38"/>
      <c r="M7" s="38"/>
    </row>
    <row r="8" spans="1:13" x14ac:dyDescent="0.4">
      <c r="A8" s="24">
        <v>3</v>
      </c>
      <c r="B8" s="32">
        <f>'7月5日'!B8</f>
        <v>0</v>
      </c>
      <c r="C8" s="33"/>
      <c r="D8" s="33"/>
      <c r="G8" s="26">
        <f t="shared" ref="G8:G71" si="1">IF(C8&gt;0,$C$3,0)</f>
        <v>0</v>
      </c>
      <c r="H8" s="26">
        <f t="shared" ref="H8:H71" si="2">IF(D8&gt;0,$E$3,0)</f>
        <v>0</v>
      </c>
      <c r="I8" s="26">
        <f t="shared" ref="I8:I71" si="3">IF($C$3&gt;=C8,G8-C8,0)</f>
        <v>0</v>
      </c>
      <c r="J8" s="27">
        <f t="shared" ref="J8:J71" si="4">IF(D8&gt;$E$3,D8-H8,0)</f>
        <v>0</v>
      </c>
      <c r="K8" s="26">
        <f t="shared" si="0"/>
        <v>0</v>
      </c>
      <c r="L8" s="38"/>
      <c r="M8" s="38"/>
    </row>
    <row r="9" spans="1:13" x14ac:dyDescent="0.4">
      <c r="A9" s="24">
        <v>4</v>
      </c>
      <c r="B9" s="32">
        <f>'7月5日'!B9</f>
        <v>0</v>
      </c>
      <c r="C9" s="33"/>
      <c r="D9" s="33"/>
      <c r="G9" s="26">
        <f t="shared" si="1"/>
        <v>0</v>
      </c>
      <c r="H9" s="26">
        <f t="shared" si="2"/>
        <v>0</v>
      </c>
      <c r="I9" s="26">
        <f t="shared" si="3"/>
        <v>0</v>
      </c>
      <c r="J9" s="27">
        <f t="shared" si="4"/>
        <v>0</v>
      </c>
      <c r="K9" s="26">
        <f t="shared" si="0"/>
        <v>0</v>
      </c>
      <c r="L9" s="38"/>
      <c r="M9" s="38"/>
    </row>
    <row r="10" spans="1:13" x14ac:dyDescent="0.4">
      <c r="A10" s="24">
        <v>5</v>
      </c>
      <c r="B10" s="32">
        <f>'7月5日'!B10</f>
        <v>0</v>
      </c>
      <c r="C10" s="33"/>
      <c r="D10" s="33"/>
      <c r="G10" s="26">
        <f t="shared" si="1"/>
        <v>0</v>
      </c>
      <c r="H10" s="26">
        <f t="shared" si="2"/>
        <v>0</v>
      </c>
      <c r="I10" s="26">
        <f t="shared" si="3"/>
        <v>0</v>
      </c>
      <c r="J10" s="27">
        <f t="shared" si="4"/>
        <v>0</v>
      </c>
      <c r="K10" s="26">
        <f t="shared" si="0"/>
        <v>0</v>
      </c>
      <c r="L10" s="38"/>
      <c r="M10" s="38"/>
    </row>
    <row r="11" spans="1:13" x14ac:dyDescent="0.4">
      <c r="A11" s="24">
        <v>6</v>
      </c>
      <c r="B11" s="32">
        <f>'7月5日'!B11</f>
        <v>0</v>
      </c>
      <c r="C11" s="33"/>
      <c r="D11" s="33"/>
      <c r="G11" s="26">
        <f t="shared" si="1"/>
        <v>0</v>
      </c>
      <c r="H11" s="26">
        <f t="shared" si="2"/>
        <v>0</v>
      </c>
      <c r="I11" s="26">
        <f t="shared" si="3"/>
        <v>0</v>
      </c>
      <c r="J11" s="27">
        <f t="shared" si="4"/>
        <v>0</v>
      </c>
      <c r="K11" s="26">
        <f t="shared" si="0"/>
        <v>0</v>
      </c>
      <c r="L11" s="38"/>
      <c r="M11" s="38"/>
    </row>
    <row r="12" spans="1:13" x14ac:dyDescent="0.4">
      <c r="A12" s="24">
        <v>7</v>
      </c>
      <c r="B12" s="32">
        <f>'7月5日'!B12</f>
        <v>0</v>
      </c>
      <c r="C12" s="33"/>
      <c r="D12" s="33"/>
      <c r="G12" s="26">
        <f t="shared" si="1"/>
        <v>0</v>
      </c>
      <c r="H12" s="26">
        <f t="shared" si="2"/>
        <v>0</v>
      </c>
      <c r="I12" s="26">
        <f t="shared" si="3"/>
        <v>0</v>
      </c>
      <c r="J12" s="27">
        <f t="shared" si="4"/>
        <v>0</v>
      </c>
      <c r="K12" s="26">
        <f t="shared" si="0"/>
        <v>0</v>
      </c>
      <c r="L12" s="38"/>
      <c r="M12" s="38"/>
    </row>
    <row r="13" spans="1:13" x14ac:dyDescent="0.4">
      <c r="A13" s="24">
        <v>8</v>
      </c>
      <c r="B13" s="32">
        <f>'7月5日'!B13</f>
        <v>0</v>
      </c>
      <c r="C13" s="33"/>
      <c r="D13" s="33"/>
      <c r="G13" s="26">
        <f t="shared" si="1"/>
        <v>0</v>
      </c>
      <c r="H13" s="26">
        <f t="shared" si="2"/>
        <v>0</v>
      </c>
      <c r="I13" s="26">
        <f t="shared" si="3"/>
        <v>0</v>
      </c>
      <c r="J13" s="27">
        <f t="shared" si="4"/>
        <v>0</v>
      </c>
      <c r="K13" s="26">
        <f t="shared" si="0"/>
        <v>0</v>
      </c>
      <c r="L13" s="38"/>
      <c r="M13" s="38"/>
    </row>
    <row r="14" spans="1:13" x14ac:dyDescent="0.4">
      <c r="A14" s="24">
        <v>9</v>
      </c>
      <c r="B14" s="32">
        <f>'7月5日'!B14</f>
        <v>0</v>
      </c>
      <c r="C14" s="33"/>
      <c r="D14" s="33"/>
      <c r="G14" s="26">
        <f t="shared" si="1"/>
        <v>0</v>
      </c>
      <c r="H14" s="26">
        <f t="shared" si="2"/>
        <v>0</v>
      </c>
      <c r="I14" s="26">
        <f t="shared" si="3"/>
        <v>0</v>
      </c>
      <c r="J14" s="27">
        <f t="shared" si="4"/>
        <v>0</v>
      </c>
      <c r="K14" s="26">
        <f t="shared" si="0"/>
        <v>0</v>
      </c>
      <c r="L14" s="38"/>
      <c r="M14" s="38"/>
    </row>
    <row r="15" spans="1:13" x14ac:dyDescent="0.4">
      <c r="A15" s="24">
        <v>10</v>
      </c>
      <c r="B15" s="32">
        <f>'7月5日'!B15</f>
        <v>0</v>
      </c>
      <c r="C15" s="33"/>
      <c r="D15" s="33"/>
      <c r="G15" s="26">
        <f t="shared" si="1"/>
        <v>0</v>
      </c>
      <c r="H15" s="26">
        <f t="shared" si="2"/>
        <v>0</v>
      </c>
      <c r="I15" s="26">
        <f t="shared" si="3"/>
        <v>0</v>
      </c>
      <c r="J15" s="27">
        <f t="shared" si="4"/>
        <v>0</v>
      </c>
      <c r="K15" s="26">
        <f t="shared" si="0"/>
        <v>0</v>
      </c>
      <c r="L15" s="38"/>
      <c r="M15" s="38"/>
    </row>
    <row r="16" spans="1:13" x14ac:dyDescent="0.4">
      <c r="A16" s="24">
        <v>11</v>
      </c>
      <c r="B16" s="32">
        <f>'7月5日'!B16</f>
        <v>0</v>
      </c>
      <c r="C16" s="33"/>
      <c r="D16" s="33"/>
      <c r="G16" s="26">
        <f t="shared" si="1"/>
        <v>0</v>
      </c>
      <c r="H16" s="26">
        <f t="shared" si="2"/>
        <v>0</v>
      </c>
      <c r="I16" s="26">
        <f t="shared" si="3"/>
        <v>0</v>
      </c>
      <c r="J16" s="27">
        <f t="shared" si="4"/>
        <v>0</v>
      </c>
      <c r="K16" s="26">
        <f t="shared" si="0"/>
        <v>0</v>
      </c>
      <c r="L16" s="38"/>
      <c r="M16" s="38"/>
    </row>
    <row r="17" spans="1:13" x14ac:dyDescent="0.4">
      <c r="A17" s="24">
        <v>12</v>
      </c>
      <c r="B17" s="32">
        <f>'7月5日'!B17</f>
        <v>0</v>
      </c>
      <c r="C17" s="33"/>
      <c r="D17" s="33"/>
      <c r="G17" s="26">
        <f t="shared" si="1"/>
        <v>0</v>
      </c>
      <c r="H17" s="26">
        <f t="shared" si="2"/>
        <v>0</v>
      </c>
      <c r="I17" s="26">
        <f t="shared" si="3"/>
        <v>0</v>
      </c>
      <c r="J17" s="27">
        <f t="shared" si="4"/>
        <v>0</v>
      </c>
      <c r="K17" s="26">
        <f t="shared" si="0"/>
        <v>0</v>
      </c>
      <c r="L17" s="38"/>
      <c r="M17" s="38"/>
    </row>
    <row r="18" spans="1:13" x14ac:dyDescent="0.4">
      <c r="A18" s="24">
        <v>13</v>
      </c>
      <c r="B18" s="32">
        <f>'7月5日'!B18</f>
        <v>0</v>
      </c>
      <c r="C18" s="33"/>
      <c r="D18" s="33"/>
      <c r="G18" s="26">
        <f t="shared" si="1"/>
        <v>0</v>
      </c>
      <c r="H18" s="26">
        <f t="shared" si="2"/>
        <v>0</v>
      </c>
      <c r="I18" s="26">
        <f t="shared" si="3"/>
        <v>0</v>
      </c>
      <c r="J18" s="27">
        <f t="shared" si="4"/>
        <v>0</v>
      </c>
      <c r="K18" s="26">
        <f t="shared" si="0"/>
        <v>0</v>
      </c>
      <c r="L18" s="38"/>
      <c r="M18" s="38"/>
    </row>
    <row r="19" spans="1:13" x14ac:dyDescent="0.4">
      <c r="A19" s="24">
        <v>14</v>
      </c>
      <c r="B19" s="32">
        <f>'7月5日'!B19</f>
        <v>0</v>
      </c>
      <c r="C19" s="33"/>
      <c r="D19" s="33"/>
      <c r="G19" s="26">
        <f t="shared" si="1"/>
        <v>0</v>
      </c>
      <c r="H19" s="26">
        <f t="shared" si="2"/>
        <v>0</v>
      </c>
      <c r="I19" s="26">
        <f t="shared" si="3"/>
        <v>0</v>
      </c>
      <c r="J19" s="27">
        <f t="shared" si="4"/>
        <v>0</v>
      </c>
      <c r="K19" s="26">
        <f t="shared" si="0"/>
        <v>0</v>
      </c>
      <c r="L19" s="38"/>
      <c r="M19" s="38"/>
    </row>
    <row r="20" spans="1:13" x14ac:dyDescent="0.4">
      <c r="A20" s="24">
        <v>15</v>
      </c>
      <c r="B20" s="32">
        <f>'7月5日'!B20</f>
        <v>0</v>
      </c>
      <c r="C20" s="33"/>
      <c r="D20" s="33"/>
      <c r="G20" s="26">
        <f t="shared" si="1"/>
        <v>0</v>
      </c>
      <c r="H20" s="26">
        <f t="shared" si="2"/>
        <v>0</v>
      </c>
      <c r="I20" s="26">
        <f t="shared" si="3"/>
        <v>0</v>
      </c>
      <c r="J20" s="27">
        <f t="shared" si="4"/>
        <v>0</v>
      </c>
      <c r="K20" s="26">
        <f t="shared" si="0"/>
        <v>0</v>
      </c>
      <c r="L20" s="38"/>
      <c r="M20" s="38"/>
    </row>
    <row r="21" spans="1:13" x14ac:dyDescent="0.4">
      <c r="A21" s="24">
        <v>16</v>
      </c>
      <c r="B21" s="32">
        <f>'7月5日'!B21</f>
        <v>0</v>
      </c>
      <c r="C21" s="33"/>
      <c r="D21" s="33"/>
      <c r="G21" s="26">
        <f t="shared" si="1"/>
        <v>0</v>
      </c>
      <c r="H21" s="26">
        <f t="shared" si="2"/>
        <v>0</v>
      </c>
      <c r="I21" s="26">
        <f t="shared" si="3"/>
        <v>0</v>
      </c>
      <c r="J21" s="27">
        <f t="shared" si="4"/>
        <v>0</v>
      </c>
      <c r="K21" s="26">
        <f t="shared" si="0"/>
        <v>0</v>
      </c>
      <c r="L21" s="38"/>
      <c r="M21" s="38"/>
    </row>
    <row r="22" spans="1:13" x14ac:dyDescent="0.4">
      <c r="A22" s="24">
        <v>17</v>
      </c>
      <c r="B22" s="32">
        <f>'7月5日'!B22</f>
        <v>0</v>
      </c>
      <c r="C22" s="33"/>
      <c r="D22" s="33"/>
      <c r="G22" s="26">
        <f t="shared" si="1"/>
        <v>0</v>
      </c>
      <c r="H22" s="26">
        <f t="shared" si="2"/>
        <v>0</v>
      </c>
      <c r="I22" s="26">
        <f t="shared" si="3"/>
        <v>0</v>
      </c>
      <c r="J22" s="27">
        <f t="shared" si="4"/>
        <v>0</v>
      </c>
      <c r="K22" s="26">
        <f t="shared" si="0"/>
        <v>0</v>
      </c>
      <c r="L22" s="38"/>
      <c r="M22" s="38"/>
    </row>
    <row r="23" spans="1:13" x14ac:dyDescent="0.4">
      <c r="A23" s="24">
        <v>18</v>
      </c>
      <c r="B23" s="32">
        <f>'7月5日'!B23</f>
        <v>0</v>
      </c>
      <c r="C23" s="33"/>
      <c r="D23" s="33"/>
      <c r="G23" s="26">
        <f t="shared" si="1"/>
        <v>0</v>
      </c>
      <c r="H23" s="26">
        <f t="shared" si="2"/>
        <v>0</v>
      </c>
      <c r="I23" s="26">
        <f t="shared" si="3"/>
        <v>0</v>
      </c>
      <c r="J23" s="27">
        <f t="shared" si="4"/>
        <v>0</v>
      </c>
      <c r="K23" s="26">
        <f t="shared" si="0"/>
        <v>0</v>
      </c>
      <c r="L23" s="38"/>
      <c r="M23" s="38"/>
    </row>
    <row r="24" spans="1:13" x14ac:dyDescent="0.4">
      <c r="A24" s="24">
        <v>19</v>
      </c>
      <c r="B24" s="32">
        <f>'7月5日'!B24</f>
        <v>0</v>
      </c>
      <c r="C24" s="33"/>
      <c r="D24" s="33"/>
      <c r="G24" s="26">
        <f t="shared" si="1"/>
        <v>0</v>
      </c>
      <c r="H24" s="26">
        <f t="shared" si="2"/>
        <v>0</v>
      </c>
      <c r="I24" s="26">
        <f t="shared" si="3"/>
        <v>0</v>
      </c>
      <c r="J24" s="27">
        <f t="shared" si="4"/>
        <v>0</v>
      </c>
      <c r="K24" s="26">
        <f t="shared" si="0"/>
        <v>0</v>
      </c>
      <c r="L24" s="38"/>
      <c r="M24" s="38"/>
    </row>
    <row r="25" spans="1:13" x14ac:dyDescent="0.4">
      <c r="A25" s="24">
        <v>20</v>
      </c>
      <c r="B25" s="32">
        <f>'7月5日'!B25</f>
        <v>0</v>
      </c>
      <c r="C25" s="33"/>
      <c r="D25" s="33"/>
      <c r="G25" s="26">
        <f t="shared" si="1"/>
        <v>0</v>
      </c>
      <c r="H25" s="26">
        <f t="shared" si="2"/>
        <v>0</v>
      </c>
      <c r="I25" s="26">
        <f t="shared" si="3"/>
        <v>0</v>
      </c>
      <c r="J25" s="27">
        <f t="shared" si="4"/>
        <v>0</v>
      </c>
      <c r="K25" s="26">
        <f t="shared" si="0"/>
        <v>0</v>
      </c>
      <c r="L25" s="38"/>
      <c r="M25" s="38"/>
    </row>
    <row r="26" spans="1:13" x14ac:dyDescent="0.4">
      <c r="A26" s="24">
        <v>21</v>
      </c>
      <c r="B26" s="32">
        <f>'7月5日'!B26</f>
        <v>0</v>
      </c>
      <c r="C26" s="33"/>
      <c r="D26" s="33"/>
      <c r="G26" s="26">
        <f t="shared" si="1"/>
        <v>0</v>
      </c>
      <c r="H26" s="26">
        <f t="shared" si="2"/>
        <v>0</v>
      </c>
      <c r="I26" s="26">
        <f t="shared" si="3"/>
        <v>0</v>
      </c>
      <c r="J26" s="27">
        <f t="shared" si="4"/>
        <v>0</v>
      </c>
      <c r="K26" s="26">
        <f t="shared" si="0"/>
        <v>0</v>
      </c>
      <c r="L26" s="38"/>
      <c r="M26" s="38"/>
    </row>
    <row r="27" spans="1:13" x14ac:dyDescent="0.4">
      <c r="A27" s="24">
        <v>22</v>
      </c>
      <c r="B27" s="32">
        <f>'7月5日'!B27</f>
        <v>0</v>
      </c>
      <c r="C27" s="33"/>
      <c r="D27" s="33"/>
      <c r="G27" s="26">
        <f t="shared" si="1"/>
        <v>0</v>
      </c>
      <c r="H27" s="26">
        <f t="shared" si="2"/>
        <v>0</v>
      </c>
      <c r="I27" s="26">
        <f t="shared" si="3"/>
        <v>0</v>
      </c>
      <c r="J27" s="27">
        <f t="shared" si="4"/>
        <v>0</v>
      </c>
      <c r="K27" s="26">
        <f t="shared" si="0"/>
        <v>0</v>
      </c>
      <c r="L27" s="38"/>
      <c r="M27" s="38"/>
    </row>
    <row r="28" spans="1:13" x14ac:dyDescent="0.4">
      <c r="A28" s="24">
        <v>23</v>
      </c>
      <c r="B28" s="32">
        <f>'7月5日'!B28</f>
        <v>0</v>
      </c>
      <c r="C28" s="33"/>
      <c r="D28" s="33"/>
      <c r="G28" s="26">
        <f t="shared" si="1"/>
        <v>0</v>
      </c>
      <c r="H28" s="26">
        <f t="shared" si="2"/>
        <v>0</v>
      </c>
      <c r="I28" s="26">
        <f t="shared" si="3"/>
        <v>0</v>
      </c>
      <c r="J28" s="27">
        <f t="shared" si="4"/>
        <v>0</v>
      </c>
      <c r="K28" s="26">
        <f t="shared" si="0"/>
        <v>0</v>
      </c>
      <c r="L28" s="38"/>
      <c r="M28" s="38"/>
    </row>
    <row r="29" spans="1:13" x14ac:dyDescent="0.4">
      <c r="A29" s="24">
        <v>24</v>
      </c>
      <c r="B29" s="32">
        <f>'7月5日'!B29</f>
        <v>0</v>
      </c>
      <c r="C29" s="33"/>
      <c r="D29" s="33"/>
      <c r="G29" s="26">
        <f t="shared" si="1"/>
        <v>0</v>
      </c>
      <c r="H29" s="26">
        <f t="shared" si="2"/>
        <v>0</v>
      </c>
      <c r="I29" s="26">
        <f t="shared" si="3"/>
        <v>0</v>
      </c>
      <c r="J29" s="27">
        <f t="shared" si="4"/>
        <v>0</v>
      </c>
      <c r="K29" s="26">
        <f t="shared" si="0"/>
        <v>0</v>
      </c>
      <c r="L29" s="38"/>
      <c r="M29" s="38"/>
    </row>
    <row r="30" spans="1:13" x14ac:dyDescent="0.4">
      <c r="A30" s="24">
        <v>25</v>
      </c>
      <c r="B30" s="32">
        <f>'7月5日'!B30</f>
        <v>0</v>
      </c>
      <c r="C30" s="33"/>
      <c r="D30" s="33"/>
      <c r="G30" s="26">
        <f t="shared" si="1"/>
        <v>0</v>
      </c>
      <c r="H30" s="26">
        <f t="shared" si="2"/>
        <v>0</v>
      </c>
      <c r="I30" s="26">
        <f t="shared" si="3"/>
        <v>0</v>
      </c>
      <c r="J30" s="27">
        <f t="shared" si="4"/>
        <v>0</v>
      </c>
      <c r="K30" s="26">
        <f t="shared" si="0"/>
        <v>0</v>
      </c>
      <c r="L30" s="38"/>
      <c r="M30" s="38"/>
    </row>
    <row r="31" spans="1:13" x14ac:dyDescent="0.4">
      <c r="A31" s="24">
        <v>26</v>
      </c>
      <c r="B31" s="32">
        <f>'7月5日'!B31</f>
        <v>0</v>
      </c>
      <c r="C31" s="33"/>
      <c r="D31" s="33"/>
      <c r="G31" s="26">
        <f t="shared" si="1"/>
        <v>0</v>
      </c>
      <c r="H31" s="26">
        <f t="shared" si="2"/>
        <v>0</v>
      </c>
      <c r="I31" s="26">
        <f t="shared" si="3"/>
        <v>0</v>
      </c>
      <c r="J31" s="27">
        <f t="shared" si="4"/>
        <v>0</v>
      </c>
      <c r="K31" s="26">
        <f t="shared" si="0"/>
        <v>0</v>
      </c>
      <c r="L31" s="38"/>
      <c r="M31" s="38"/>
    </row>
    <row r="32" spans="1:13" x14ac:dyDescent="0.4">
      <c r="A32" s="24">
        <v>27</v>
      </c>
      <c r="B32" s="32">
        <f>'7月5日'!B32</f>
        <v>0</v>
      </c>
      <c r="C32" s="33"/>
      <c r="D32" s="33"/>
      <c r="G32" s="26">
        <f t="shared" si="1"/>
        <v>0</v>
      </c>
      <c r="H32" s="26">
        <f t="shared" si="2"/>
        <v>0</v>
      </c>
      <c r="I32" s="26">
        <f t="shared" si="3"/>
        <v>0</v>
      </c>
      <c r="J32" s="27">
        <f t="shared" si="4"/>
        <v>0</v>
      </c>
      <c r="K32" s="26">
        <f t="shared" si="0"/>
        <v>0</v>
      </c>
      <c r="L32" s="38"/>
      <c r="M32" s="38"/>
    </row>
    <row r="33" spans="1:13" x14ac:dyDescent="0.4">
      <c r="A33" s="24">
        <v>28</v>
      </c>
      <c r="B33" s="32">
        <f>'7月5日'!B33</f>
        <v>0</v>
      </c>
      <c r="C33" s="33"/>
      <c r="D33" s="33"/>
      <c r="G33" s="26">
        <f t="shared" si="1"/>
        <v>0</v>
      </c>
      <c r="H33" s="26">
        <f t="shared" si="2"/>
        <v>0</v>
      </c>
      <c r="I33" s="26">
        <f t="shared" si="3"/>
        <v>0</v>
      </c>
      <c r="J33" s="27">
        <f t="shared" si="4"/>
        <v>0</v>
      </c>
      <c r="K33" s="26">
        <f t="shared" si="0"/>
        <v>0</v>
      </c>
      <c r="L33" s="38"/>
      <c r="M33" s="38"/>
    </row>
    <row r="34" spans="1:13" x14ac:dyDescent="0.4">
      <c r="A34" s="24">
        <v>29</v>
      </c>
      <c r="B34" s="32">
        <f>'7月5日'!B34</f>
        <v>0</v>
      </c>
      <c r="C34" s="33"/>
      <c r="D34" s="33"/>
      <c r="G34" s="26">
        <f t="shared" si="1"/>
        <v>0</v>
      </c>
      <c r="H34" s="26">
        <f t="shared" si="2"/>
        <v>0</v>
      </c>
      <c r="I34" s="26">
        <f t="shared" si="3"/>
        <v>0</v>
      </c>
      <c r="J34" s="27">
        <f t="shared" si="4"/>
        <v>0</v>
      </c>
      <c r="K34" s="26">
        <f t="shared" si="0"/>
        <v>0</v>
      </c>
      <c r="L34" s="38"/>
      <c r="M34" s="38"/>
    </row>
    <row r="35" spans="1:13" x14ac:dyDescent="0.4">
      <c r="A35" s="24">
        <v>30</v>
      </c>
      <c r="B35" s="32">
        <f>'7月5日'!B35</f>
        <v>0</v>
      </c>
      <c r="C35" s="33"/>
      <c r="D35" s="33"/>
      <c r="G35" s="26">
        <f t="shared" si="1"/>
        <v>0</v>
      </c>
      <c r="H35" s="26">
        <f t="shared" si="2"/>
        <v>0</v>
      </c>
      <c r="I35" s="26">
        <f t="shared" si="3"/>
        <v>0</v>
      </c>
      <c r="J35" s="27">
        <f t="shared" si="4"/>
        <v>0</v>
      </c>
      <c r="K35" s="26">
        <f t="shared" si="0"/>
        <v>0</v>
      </c>
      <c r="L35" s="38"/>
      <c r="M35" s="38"/>
    </row>
    <row r="36" spans="1:13" x14ac:dyDescent="0.4">
      <c r="A36" s="24">
        <v>31</v>
      </c>
      <c r="B36" s="32">
        <f>'7月5日'!B36</f>
        <v>0</v>
      </c>
      <c r="C36" s="33"/>
      <c r="D36" s="33"/>
      <c r="G36" s="26">
        <f t="shared" si="1"/>
        <v>0</v>
      </c>
      <c r="H36" s="26">
        <f t="shared" si="2"/>
        <v>0</v>
      </c>
      <c r="I36" s="26">
        <f t="shared" si="3"/>
        <v>0</v>
      </c>
      <c r="J36" s="27">
        <f t="shared" si="4"/>
        <v>0</v>
      </c>
      <c r="K36" s="26">
        <f t="shared" si="0"/>
        <v>0</v>
      </c>
      <c r="L36" s="38"/>
      <c r="M36" s="38"/>
    </row>
    <row r="37" spans="1:13" x14ac:dyDescent="0.4">
      <c r="A37" s="24">
        <v>32</v>
      </c>
      <c r="B37" s="32">
        <f>'7月5日'!B37</f>
        <v>0</v>
      </c>
      <c r="C37" s="33"/>
      <c r="D37" s="33"/>
      <c r="G37" s="26">
        <f t="shared" si="1"/>
        <v>0</v>
      </c>
      <c r="H37" s="26">
        <f t="shared" si="2"/>
        <v>0</v>
      </c>
      <c r="I37" s="26">
        <f t="shared" si="3"/>
        <v>0</v>
      </c>
      <c r="J37" s="27">
        <f t="shared" si="4"/>
        <v>0</v>
      </c>
      <c r="K37" s="26">
        <f t="shared" si="0"/>
        <v>0</v>
      </c>
      <c r="L37" s="38"/>
      <c r="M37" s="38"/>
    </row>
    <row r="38" spans="1:13" x14ac:dyDescent="0.4">
      <c r="A38" s="24">
        <v>33</v>
      </c>
      <c r="B38" s="32">
        <f>'7月5日'!B38</f>
        <v>0</v>
      </c>
      <c r="C38" s="33"/>
      <c r="D38" s="33"/>
      <c r="G38" s="26">
        <f t="shared" si="1"/>
        <v>0</v>
      </c>
      <c r="H38" s="26">
        <f t="shared" si="2"/>
        <v>0</v>
      </c>
      <c r="I38" s="26">
        <f t="shared" si="3"/>
        <v>0</v>
      </c>
      <c r="J38" s="27">
        <f t="shared" si="4"/>
        <v>0</v>
      </c>
      <c r="K38" s="26">
        <f t="shared" si="0"/>
        <v>0</v>
      </c>
      <c r="L38" s="38"/>
      <c r="M38" s="38"/>
    </row>
    <row r="39" spans="1:13" x14ac:dyDescent="0.4">
      <c r="A39" s="24">
        <v>34</v>
      </c>
      <c r="B39" s="32">
        <f>'7月5日'!B39</f>
        <v>0</v>
      </c>
      <c r="C39" s="33"/>
      <c r="D39" s="33"/>
      <c r="G39" s="26">
        <f t="shared" si="1"/>
        <v>0</v>
      </c>
      <c r="H39" s="26">
        <f t="shared" si="2"/>
        <v>0</v>
      </c>
      <c r="I39" s="26">
        <f t="shared" si="3"/>
        <v>0</v>
      </c>
      <c r="J39" s="27">
        <f t="shared" si="4"/>
        <v>0</v>
      </c>
      <c r="K39" s="26">
        <f t="shared" si="0"/>
        <v>0</v>
      </c>
      <c r="L39" s="38"/>
      <c r="M39" s="38"/>
    </row>
    <row r="40" spans="1:13" x14ac:dyDescent="0.4">
      <c r="A40" s="24">
        <v>35</v>
      </c>
      <c r="B40" s="32">
        <f>'7月5日'!B40</f>
        <v>0</v>
      </c>
      <c r="C40" s="33"/>
      <c r="D40" s="33"/>
      <c r="G40" s="26">
        <f t="shared" si="1"/>
        <v>0</v>
      </c>
      <c r="H40" s="26">
        <f t="shared" si="2"/>
        <v>0</v>
      </c>
      <c r="I40" s="26">
        <f t="shared" si="3"/>
        <v>0</v>
      </c>
      <c r="J40" s="27">
        <f t="shared" si="4"/>
        <v>0</v>
      </c>
      <c r="K40" s="26">
        <f t="shared" si="0"/>
        <v>0</v>
      </c>
      <c r="L40" s="38"/>
      <c r="M40" s="38"/>
    </row>
    <row r="41" spans="1:13" x14ac:dyDescent="0.4">
      <c r="A41" s="24">
        <v>36</v>
      </c>
      <c r="B41" s="32">
        <f>'7月5日'!B41</f>
        <v>0</v>
      </c>
      <c r="C41" s="33"/>
      <c r="D41" s="33"/>
      <c r="G41" s="26">
        <f t="shared" si="1"/>
        <v>0</v>
      </c>
      <c r="H41" s="26">
        <f t="shared" si="2"/>
        <v>0</v>
      </c>
      <c r="I41" s="26">
        <f t="shared" si="3"/>
        <v>0</v>
      </c>
      <c r="J41" s="27">
        <f t="shared" si="4"/>
        <v>0</v>
      </c>
      <c r="K41" s="26">
        <f t="shared" si="0"/>
        <v>0</v>
      </c>
      <c r="L41" s="38"/>
      <c r="M41" s="38"/>
    </row>
    <row r="42" spans="1:13" x14ac:dyDescent="0.4">
      <c r="A42" s="24">
        <v>37</v>
      </c>
      <c r="B42" s="32">
        <f>'7月5日'!B42</f>
        <v>0</v>
      </c>
      <c r="C42" s="33"/>
      <c r="D42" s="33"/>
      <c r="G42" s="26">
        <f t="shared" si="1"/>
        <v>0</v>
      </c>
      <c r="H42" s="26">
        <f t="shared" si="2"/>
        <v>0</v>
      </c>
      <c r="I42" s="26">
        <f t="shared" si="3"/>
        <v>0</v>
      </c>
      <c r="J42" s="27">
        <f t="shared" si="4"/>
        <v>0</v>
      </c>
      <c r="K42" s="26">
        <f t="shared" si="0"/>
        <v>0</v>
      </c>
      <c r="L42" s="38"/>
      <c r="M42" s="38"/>
    </row>
    <row r="43" spans="1:13" x14ac:dyDescent="0.4">
      <c r="A43" s="24">
        <v>38</v>
      </c>
      <c r="B43" s="32">
        <f>'7月5日'!B43</f>
        <v>0</v>
      </c>
      <c r="C43" s="33"/>
      <c r="D43" s="33"/>
      <c r="G43" s="26">
        <f t="shared" si="1"/>
        <v>0</v>
      </c>
      <c r="H43" s="26">
        <f t="shared" si="2"/>
        <v>0</v>
      </c>
      <c r="I43" s="26">
        <f t="shared" si="3"/>
        <v>0</v>
      </c>
      <c r="J43" s="27">
        <f t="shared" si="4"/>
        <v>0</v>
      </c>
      <c r="K43" s="26">
        <f t="shared" si="0"/>
        <v>0</v>
      </c>
      <c r="L43" s="38"/>
      <c r="M43" s="38"/>
    </row>
    <row r="44" spans="1:13" x14ac:dyDescent="0.4">
      <c r="A44" s="24">
        <v>39</v>
      </c>
      <c r="B44" s="32">
        <f>'7月5日'!B44</f>
        <v>0</v>
      </c>
      <c r="C44" s="33"/>
      <c r="D44" s="33"/>
      <c r="G44" s="26">
        <f t="shared" si="1"/>
        <v>0</v>
      </c>
      <c r="H44" s="26">
        <f t="shared" si="2"/>
        <v>0</v>
      </c>
      <c r="I44" s="26">
        <f t="shared" si="3"/>
        <v>0</v>
      </c>
      <c r="J44" s="27">
        <f t="shared" si="4"/>
        <v>0</v>
      </c>
      <c r="K44" s="26">
        <f t="shared" si="0"/>
        <v>0</v>
      </c>
      <c r="L44" s="38"/>
      <c r="M44" s="38"/>
    </row>
    <row r="45" spans="1:13" x14ac:dyDescent="0.4">
      <c r="A45" s="24">
        <v>40</v>
      </c>
      <c r="B45" s="32">
        <f>'7月5日'!B45</f>
        <v>0</v>
      </c>
      <c r="C45" s="33"/>
      <c r="D45" s="33"/>
      <c r="G45" s="26">
        <f t="shared" si="1"/>
        <v>0</v>
      </c>
      <c r="H45" s="26">
        <f t="shared" si="2"/>
        <v>0</v>
      </c>
      <c r="I45" s="26">
        <f t="shared" si="3"/>
        <v>0</v>
      </c>
      <c r="J45" s="27">
        <f t="shared" si="4"/>
        <v>0</v>
      </c>
      <c r="K45" s="26">
        <f t="shared" si="0"/>
        <v>0</v>
      </c>
      <c r="L45" s="38"/>
      <c r="M45" s="38"/>
    </row>
    <row r="46" spans="1:13" x14ac:dyDescent="0.4">
      <c r="A46" s="24">
        <v>41</v>
      </c>
      <c r="B46" s="32">
        <f>'7月5日'!B46</f>
        <v>0</v>
      </c>
      <c r="C46" s="33"/>
      <c r="D46" s="33"/>
      <c r="G46" s="26">
        <f t="shared" si="1"/>
        <v>0</v>
      </c>
      <c r="H46" s="26">
        <f t="shared" si="2"/>
        <v>0</v>
      </c>
      <c r="I46" s="26">
        <f t="shared" si="3"/>
        <v>0</v>
      </c>
      <c r="J46" s="27">
        <f t="shared" si="4"/>
        <v>0</v>
      </c>
      <c r="K46" s="26">
        <f t="shared" si="0"/>
        <v>0</v>
      </c>
      <c r="L46" s="38"/>
      <c r="M46" s="38"/>
    </row>
    <row r="47" spans="1:13" x14ac:dyDescent="0.4">
      <c r="A47" s="24">
        <v>42</v>
      </c>
      <c r="B47" s="32">
        <f>'7月5日'!B47</f>
        <v>0</v>
      </c>
      <c r="C47" s="33"/>
      <c r="D47" s="33"/>
      <c r="G47" s="26">
        <f t="shared" si="1"/>
        <v>0</v>
      </c>
      <c r="H47" s="26">
        <f t="shared" si="2"/>
        <v>0</v>
      </c>
      <c r="I47" s="26">
        <f t="shared" si="3"/>
        <v>0</v>
      </c>
      <c r="J47" s="27">
        <f t="shared" si="4"/>
        <v>0</v>
      </c>
      <c r="K47" s="26">
        <f t="shared" si="0"/>
        <v>0</v>
      </c>
      <c r="L47" s="38"/>
      <c r="M47" s="38"/>
    </row>
    <row r="48" spans="1:13" x14ac:dyDescent="0.4">
      <c r="A48" s="24">
        <v>43</v>
      </c>
      <c r="B48" s="32">
        <f>'7月5日'!B48</f>
        <v>0</v>
      </c>
      <c r="C48" s="33"/>
      <c r="D48" s="33"/>
      <c r="G48" s="26">
        <f t="shared" si="1"/>
        <v>0</v>
      </c>
      <c r="H48" s="26">
        <f t="shared" si="2"/>
        <v>0</v>
      </c>
      <c r="I48" s="26">
        <f t="shared" si="3"/>
        <v>0</v>
      </c>
      <c r="J48" s="27">
        <f t="shared" si="4"/>
        <v>0</v>
      </c>
      <c r="K48" s="26">
        <f t="shared" si="0"/>
        <v>0</v>
      </c>
      <c r="L48" s="38"/>
      <c r="M48" s="38"/>
    </row>
    <row r="49" spans="1:13" x14ac:dyDescent="0.4">
      <c r="A49" s="24">
        <v>44</v>
      </c>
      <c r="B49" s="32">
        <f>'7月5日'!B49</f>
        <v>0</v>
      </c>
      <c r="C49" s="33"/>
      <c r="D49" s="33"/>
      <c r="G49" s="26">
        <f t="shared" si="1"/>
        <v>0</v>
      </c>
      <c r="H49" s="26">
        <f t="shared" si="2"/>
        <v>0</v>
      </c>
      <c r="I49" s="26">
        <f t="shared" si="3"/>
        <v>0</v>
      </c>
      <c r="J49" s="27">
        <f t="shared" si="4"/>
        <v>0</v>
      </c>
      <c r="K49" s="26">
        <f t="shared" si="0"/>
        <v>0</v>
      </c>
      <c r="L49" s="38"/>
      <c r="M49" s="38"/>
    </row>
    <row r="50" spans="1:13" x14ac:dyDescent="0.4">
      <c r="A50" s="24">
        <v>45</v>
      </c>
      <c r="B50" s="32">
        <f>'7月5日'!B50</f>
        <v>0</v>
      </c>
      <c r="C50" s="33"/>
      <c r="D50" s="33"/>
      <c r="G50" s="26">
        <f t="shared" si="1"/>
        <v>0</v>
      </c>
      <c r="H50" s="26">
        <f t="shared" si="2"/>
        <v>0</v>
      </c>
      <c r="I50" s="26">
        <f t="shared" si="3"/>
        <v>0</v>
      </c>
      <c r="J50" s="27">
        <f t="shared" si="4"/>
        <v>0</v>
      </c>
      <c r="K50" s="26">
        <f t="shared" si="0"/>
        <v>0</v>
      </c>
      <c r="L50" s="38"/>
      <c r="M50" s="38"/>
    </row>
    <row r="51" spans="1:13" x14ac:dyDescent="0.4">
      <c r="A51" s="24">
        <v>46</v>
      </c>
      <c r="B51" s="32">
        <f>'7月5日'!B51</f>
        <v>0</v>
      </c>
      <c r="C51" s="33"/>
      <c r="D51" s="33"/>
      <c r="G51" s="26">
        <f t="shared" si="1"/>
        <v>0</v>
      </c>
      <c r="H51" s="26">
        <f t="shared" si="2"/>
        <v>0</v>
      </c>
      <c r="I51" s="26">
        <f t="shared" si="3"/>
        <v>0</v>
      </c>
      <c r="J51" s="27">
        <f t="shared" si="4"/>
        <v>0</v>
      </c>
      <c r="K51" s="26">
        <f t="shared" si="0"/>
        <v>0</v>
      </c>
      <c r="L51" s="38"/>
      <c r="M51" s="38"/>
    </row>
    <row r="52" spans="1:13" x14ac:dyDescent="0.4">
      <c r="A52" s="24">
        <v>47</v>
      </c>
      <c r="B52" s="32">
        <f>'7月5日'!B52</f>
        <v>0</v>
      </c>
      <c r="C52" s="33"/>
      <c r="D52" s="33"/>
      <c r="G52" s="26">
        <f t="shared" si="1"/>
        <v>0</v>
      </c>
      <c r="H52" s="26">
        <f t="shared" si="2"/>
        <v>0</v>
      </c>
      <c r="I52" s="26">
        <f t="shared" si="3"/>
        <v>0</v>
      </c>
      <c r="J52" s="27">
        <f t="shared" si="4"/>
        <v>0</v>
      </c>
      <c r="K52" s="26">
        <f t="shared" si="0"/>
        <v>0</v>
      </c>
      <c r="L52" s="38"/>
      <c r="M52" s="38"/>
    </row>
    <row r="53" spans="1:13" x14ac:dyDescent="0.4">
      <c r="A53" s="24">
        <v>48</v>
      </c>
      <c r="B53" s="32">
        <f>'7月5日'!B53</f>
        <v>0</v>
      </c>
      <c r="C53" s="33"/>
      <c r="D53" s="33"/>
      <c r="G53" s="26">
        <f t="shared" si="1"/>
        <v>0</v>
      </c>
      <c r="H53" s="26">
        <f t="shared" si="2"/>
        <v>0</v>
      </c>
      <c r="I53" s="26">
        <f t="shared" si="3"/>
        <v>0</v>
      </c>
      <c r="J53" s="27">
        <f t="shared" si="4"/>
        <v>0</v>
      </c>
      <c r="K53" s="26">
        <f t="shared" si="0"/>
        <v>0</v>
      </c>
      <c r="L53" s="38"/>
      <c r="M53" s="38"/>
    </row>
    <row r="54" spans="1:13" x14ac:dyDescent="0.4">
      <c r="A54" s="24">
        <v>49</v>
      </c>
      <c r="B54" s="32">
        <f>'7月5日'!B54</f>
        <v>0</v>
      </c>
      <c r="C54" s="33"/>
      <c r="D54" s="33"/>
      <c r="G54" s="26">
        <f t="shared" si="1"/>
        <v>0</v>
      </c>
      <c r="H54" s="26">
        <f t="shared" si="2"/>
        <v>0</v>
      </c>
      <c r="I54" s="26">
        <f t="shared" si="3"/>
        <v>0</v>
      </c>
      <c r="J54" s="27">
        <f t="shared" si="4"/>
        <v>0</v>
      </c>
      <c r="K54" s="26">
        <f t="shared" si="0"/>
        <v>0</v>
      </c>
      <c r="L54" s="38"/>
      <c r="M54" s="38"/>
    </row>
    <row r="55" spans="1:13" x14ac:dyDescent="0.4">
      <c r="A55" s="24">
        <v>50</v>
      </c>
      <c r="B55" s="32">
        <f>'7月5日'!B55</f>
        <v>0</v>
      </c>
      <c r="C55" s="33"/>
      <c r="D55" s="33"/>
      <c r="G55" s="26">
        <f t="shared" si="1"/>
        <v>0</v>
      </c>
      <c r="H55" s="26">
        <f t="shared" si="2"/>
        <v>0</v>
      </c>
      <c r="I55" s="26">
        <f t="shared" si="3"/>
        <v>0</v>
      </c>
      <c r="J55" s="27">
        <f t="shared" si="4"/>
        <v>0</v>
      </c>
      <c r="K55" s="26">
        <f t="shared" si="0"/>
        <v>0</v>
      </c>
      <c r="L55" s="38"/>
      <c r="M55" s="38"/>
    </row>
    <row r="56" spans="1:13" x14ac:dyDescent="0.4">
      <c r="A56" s="24">
        <v>51</v>
      </c>
      <c r="B56" s="32">
        <f>'7月5日'!B56</f>
        <v>0</v>
      </c>
      <c r="C56" s="33"/>
      <c r="D56" s="33"/>
      <c r="G56" s="26">
        <f t="shared" si="1"/>
        <v>0</v>
      </c>
      <c r="H56" s="26">
        <f t="shared" si="2"/>
        <v>0</v>
      </c>
      <c r="I56" s="26">
        <f t="shared" si="3"/>
        <v>0</v>
      </c>
      <c r="J56" s="27">
        <f t="shared" si="4"/>
        <v>0</v>
      </c>
      <c r="K56" s="26">
        <f t="shared" si="0"/>
        <v>0</v>
      </c>
      <c r="L56" s="38"/>
      <c r="M56" s="38"/>
    </row>
    <row r="57" spans="1:13" x14ac:dyDescent="0.4">
      <c r="A57" s="24">
        <v>52</v>
      </c>
      <c r="B57" s="32">
        <f>'7月5日'!B57</f>
        <v>0</v>
      </c>
      <c r="C57" s="33"/>
      <c r="D57" s="33"/>
      <c r="G57" s="26">
        <f t="shared" si="1"/>
        <v>0</v>
      </c>
      <c r="H57" s="26">
        <f t="shared" si="2"/>
        <v>0</v>
      </c>
      <c r="I57" s="26">
        <f t="shared" si="3"/>
        <v>0</v>
      </c>
      <c r="J57" s="27">
        <f t="shared" si="4"/>
        <v>0</v>
      </c>
      <c r="K57" s="26">
        <f t="shared" si="0"/>
        <v>0</v>
      </c>
      <c r="L57" s="38"/>
      <c r="M57" s="38"/>
    </row>
    <row r="58" spans="1:13" x14ac:dyDescent="0.4">
      <c r="A58" s="24">
        <v>53</v>
      </c>
      <c r="B58" s="32">
        <f>'7月5日'!B58</f>
        <v>0</v>
      </c>
      <c r="C58" s="33"/>
      <c r="D58" s="33"/>
      <c r="G58" s="26">
        <f t="shared" si="1"/>
        <v>0</v>
      </c>
      <c r="H58" s="26">
        <f t="shared" si="2"/>
        <v>0</v>
      </c>
      <c r="I58" s="26">
        <f t="shared" si="3"/>
        <v>0</v>
      </c>
      <c r="J58" s="27">
        <f t="shared" si="4"/>
        <v>0</v>
      </c>
      <c r="K58" s="26">
        <f t="shared" si="0"/>
        <v>0</v>
      </c>
      <c r="L58" s="38"/>
      <c r="M58" s="38"/>
    </row>
    <row r="59" spans="1:13" x14ac:dyDescent="0.4">
      <c r="A59" s="24">
        <v>54</v>
      </c>
      <c r="B59" s="32">
        <f>'7月5日'!B59</f>
        <v>0</v>
      </c>
      <c r="C59" s="33"/>
      <c r="D59" s="33"/>
      <c r="G59" s="26">
        <f t="shared" si="1"/>
        <v>0</v>
      </c>
      <c r="H59" s="26">
        <f t="shared" si="2"/>
        <v>0</v>
      </c>
      <c r="I59" s="26">
        <f t="shared" si="3"/>
        <v>0</v>
      </c>
      <c r="J59" s="27">
        <f t="shared" si="4"/>
        <v>0</v>
      </c>
      <c r="K59" s="26">
        <f t="shared" si="0"/>
        <v>0</v>
      </c>
      <c r="L59" s="38"/>
      <c r="M59" s="38"/>
    </row>
    <row r="60" spans="1:13" x14ac:dyDescent="0.4">
      <c r="A60" s="24">
        <v>55</v>
      </c>
      <c r="B60" s="32">
        <f>'7月5日'!B60</f>
        <v>0</v>
      </c>
      <c r="C60" s="33"/>
      <c r="D60" s="33"/>
      <c r="G60" s="26">
        <f t="shared" si="1"/>
        <v>0</v>
      </c>
      <c r="H60" s="26">
        <f t="shared" si="2"/>
        <v>0</v>
      </c>
      <c r="I60" s="26">
        <f t="shared" si="3"/>
        <v>0</v>
      </c>
      <c r="J60" s="27">
        <f t="shared" si="4"/>
        <v>0</v>
      </c>
      <c r="K60" s="26">
        <f t="shared" si="0"/>
        <v>0</v>
      </c>
      <c r="L60" s="38"/>
      <c r="M60" s="38"/>
    </row>
    <row r="61" spans="1:13" x14ac:dyDescent="0.4">
      <c r="A61" s="24">
        <v>56</v>
      </c>
      <c r="B61" s="32">
        <f>'7月5日'!B61</f>
        <v>0</v>
      </c>
      <c r="C61" s="33"/>
      <c r="D61" s="33"/>
      <c r="G61" s="26">
        <f t="shared" si="1"/>
        <v>0</v>
      </c>
      <c r="H61" s="26">
        <f t="shared" si="2"/>
        <v>0</v>
      </c>
      <c r="I61" s="26">
        <f t="shared" si="3"/>
        <v>0</v>
      </c>
      <c r="J61" s="27">
        <f t="shared" si="4"/>
        <v>0</v>
      </c>
      <c r="K61" s="26">
        <f t="shared" si="0"/>
        <v>0</v>
      </c>
      <c r="L61" s="38"/>
      <c r="M61" s="38"/>
    </row>
    <row r="62" spans="1:13" x14ac:dyDescent="0.4">
      <c r="A62" s="24">
        <v>57</v>
      </c>
      <c r="B62" s="32">
        <f>'7月5日'!B62</f>
        <v>0</v>
      </c>
      <c r="C62" s="33"/>
      <c r="D62" s="33"/>
      <c r="G62" s="26">
        <f t="shared" si="1"/>
        <v>0</v>
      </c>
      <c r="H62" s="26">
        <f t="shared" si="2"/>
        <v>0</v>
      </c>
      <c r="I62" s="26">
        <f t="shared" si="3"/>
        <v>0</v>
      </c>
      <c r="J62" s="27">
        <f t="shared" si="4"/>
        <v>0</v>
      </c>
      <c r="K62" s="26">
        <f t="shared" si="0"/>
        <v>0</v>
      </c>
      <c r="L62" s="38"/>
      <c r="M62" s="38"/>
    </row>
    <row r="63" spans="1:13" x14ac:dyDescent="0.4">
      <c r="A63" s="24">
        <v>58</v>
      </c>
      <c r="B63" s="32">
        <f>'7月5日'!B63</f>
        <v>0</v>
      </c>
      <c r="C63" s="33"/>
      <c r="D63" s="33"/>
      <c r="G63" s="26">
        <f t="shared" si="1"/>
        <v>0</v>
      </c>
      <c r="H63" s="26">
        <f t="shared" si="2"/>
        <v>0</v>
      </c>
      <c r="I63" s="26">
        <f t="shared" si="3"/>
        <v>0</v>
      </c>
      <c r="J63" s="27">
        <f t="shared" si="4"/>
        <v>0</v>
      </c>
      <c r="K63" s="26">
        <f t="shared" si="0"/>
        <v>0</v>
      </c>
      <c r="L63" s="38"/>
      <c r="M63" s="38"/>
    </row>
    <row r="64" spans="1:13" x14ac:dyDescent="0.4">
      <c r="A64" s="24">
        <v>59</v>
      </c>
      <c r="B64" s="32">
        <f>'7月5日'!B64</f>
        <v>0</v>
      </c>
      <c r="C64" s="33"/>
      <c r="D64" s="33"/>
      <c r="G64" s="26">
        <f t="shared" si="1"/>
        <v>0</v>
      </c>
      <c r="H64" s="26">
        <f t="shared" si="2"/>
        <v>0</v>
      </c>
      <c r="I64" s="26">
        <f t="shared" si="3"/>
        <v>0</v>
      </c>
      <c r="J64" s="27">
        <f t="shared" si="4"/>
        <v>0</v>
      </c>
      <c r="K64" s="26">
        <f t="shared" si="0"/>
        <v>0</v>
      </c>
      <c r="L64" s="38"/>
      <c r="M64" s="38"/>
    </row>
    <row r="65" spans="1:13" x14ac:dyDescent="0.4">
      <c r="A65" s="24">
        <v>60</v>
      </c>
      <c r="B65" s="32">
        <f>'7月5日'!B65</f>
        <v>0</v>
      </c>
      <c r="C65" s="33"/>
      <c r="D65" s="33"/>
      <c r="G65" s="26">
        <f t="shared" si="1"/>
        <v>0</v>
      </c>
      <c r="H65" s="26">
        <f t="shared" si="2"/>
        <v>0</v>
      </c>
      <c r="I65" s="26">
        <f t="shared" si="3"/>
        <v>0</v>
      </c>
      <c r="J65" s="27">
        <f t="shared" si="4"/>
        <v>0</v>
      </c>
      <c r="K65" s="26">
        <f t="shared" si="0"/>
        <v>0</v>
      </c>
      <c r="L65" s="38"/>
      <c r="M65" s="38"/>
    </row>
    <row r="66" spans="1:13" x14ac:dyDescent="0.4">
      <c r="A66" s="24">
        <v>61</v>
      </c>
      <c r="B66" s="32">
        <f>'7月5日'!B66</f>
        <v>0</v>
      </c>
      <c r="C66" s="33"/>
      <c r="D66" s="33"/>
      <c r="G66" s="26">
        <f t="shared" si="1"/>
        <v>0</v>
      </c>
      <c r="H66" s="26">
        <f t="shared" si="2"/>
        <v>0</v>
      </c>
      <c r="I66" s="26">
        <f t="shared" si="3"/>
        <v>0</v>
      </c>
      <c r="J66" s="27">
        <f t="shared" si="4"/>
        <v>0</v>
      </c>
      <c r="K66" s="26">
        <f t="shared" si="0"/>
        <v>0</v>
      </c>
      <c r="L66" s="38"/>
      <c r="M66" s="38"/>
    </row>
    <row r="67" spans="1:13" x14ac:dyDescent="0.4">
      <c r="A67" s="24">
        <v>62</v>
      </c>
      <c r="B67" s="32">
        <f>'7月5日'!B67</f>
        <v>0</v>
      </c>
      <c r="C67" s="33"/>
      <c r="D67" s="33"/>
      <c r="G67" s="26">
        <f t="shared" si="1"/>
        <v>0</v>
      </c>
      <c r="H67" s="26">
        <f t="shared" si="2"/>
        <v>0</v>
      </c>
      <c r="I67" s="26">
        <f t="shared" si="3"/>
        <v>0</v>
      </c>
      <c r="J67" s="27">
        <f t="shared" si="4"/>
        <v>0</v>
      </c>
      <c r="K67" s="26">
        <f t="shared" si="0"/>
        <v>0</v>
      </c>
      <c r="L67" s="38"/>
      <c r="M67" s="38"/>
    </row>
    <row r="68" spans="1:13" x14ac:dyDescent="0.4">
      <c r="A68" s="24">
        <v>63</v>
      </c>
      <c r="B68" s="32">
        <f>'7月5日'!B68</f>
        <v>0</v>
      </c>
      <c r="C68" s="33"/>
      <c r="D68" s="33"/>
      <c r="G68" s="26">
        <f t="shared" si="1"/>
        <v>0</v>
      </c>
      <c r="H68" s="26">
        <f t="shared" si="2"/>
        <v>0</v>
      </c>
      <c r="I68" s="26">
        <f t="shared" si="3"/>
        <v>0</v>
      </c>
      <c r="J68" s="27">
        <f t="shared" si="4"/>
        <v>0</v>
      </c>
      <c r="K68" s="26">
        <f t="shared" si="0"/>
        <v>0</v>
      </c>
      <c r="L68" s="38"/>
      <c r="M68" s="38"/>
    </row>
    <row r="69" spans="1:13" x14ac:dyDescent="0.4">
      <c r="A69" s="24">
        <v>64</v>
      </c>
      <c r="B69" s="32">
        <f>'7月5日'!B69</f>
        <v>0</v>
      </c>
      <c r="C69" s="33"/>
      <c r="D69" s="33"/>
      <c r="G69" s="26">
        <f t="shared" si="1"/>
        <v>0</v>
      </c>
      <c r="H69" s="26">
        <f t="shared" si="2"/>
        <v>0</v>
      </c>
      <c r="I69" s="26">
        <f t="shared" si="3"/>
        <v>0</v>
      </c>
      <c r="J69" s="27">
        <f t="shared" si="4"/>
        <v>0</v>
      </c>
      <c r="K69" s="26">
        <f t="shared" si="0"/>
        <v>0</v>
      </c>
      <c r="L69" s="38"/>
      <c r="M69" s="38"/>
    </row>
    <row r="70" spans="1:13" x14ac:dyDescent="0.4">
      <c r="A70" s="24">
        <v>65</v>
      </c>
      <c r="B70" s="32">
        <f>'7月5日'!B70</f>
        <v>0</v>
      </c>
      <c r="C70" s="33"/>
      <c r="D70" s="33"/>
      <c r="G70" s="26">
        <f t="shared" si="1"/>
        <v>0</v>
      </c>
      <c r="H70" s="26">
        <f t="shared" si="2"/>
        <v>0</v>
      </c>
      <c r="I70" s="26">
        <f t="shared" si="3"/>
        <v>0</v>
      </c>
      <c r="J70" s="27">
        <f t="shared" si="4"/>
        <v>0</v>
      </c>
      <c r="K70" s="26">
        <f t="shared" si="0"/>
        <v>0</v>
      </c>
      <c r="L70" s="38"/>
      <c r="M70" s="38"/>
    </row>
    <row r="71" spans="1:13" x14ac:dyDescent="0.4">
      <c r="A71" s="24">
        <v>66</v>
      </c>
      <c r="B71" s="32">
        <f>'7月5日'!B71</f>
        <v>0</v>
      </c>
      <c r="C71" s="32"/>
      <c r="D71" s="32"/>
      <c r="G71" s="26">
        <f t="shared" si="1"/>
        <v>0</v>
      </c>
      <c r="H71" s="26">
        <f t="shared" si="2"/>
        <v>0</v>
      </c>
      <c r="I71" s="26">
        <f t="shared" si="3"/>
        <v>0</v>
      </c>
      <c r="J71" s="27">
        <f t="shared" si="4"/>
        <v>0</v>
      </c>
      <c r="K71" s="26">
        <f t="shared" ref="K71:K105" si="5">I71+J71</f>
        <v>0</v>
      </c>
      <c r="L71" s="38"/>
      <c r="M71" s="38"/>
    </row>
    <row r="72" spans="1:13" x14ac:dyDescent="0.4">
      <c r="A72" s="24">
        <v>67</v>
      </c>
      <c r="B72" s="32">
        <f>'7月5日'!B72</f>
        <v>0</v>
      </c>
      <c r="C72" s="33"/>
      <c r="D72" s="33"/>
      <c r="G72" s="26">
        <f t="shared" ref="G72:G105" si="6">IF(C72&gt;0,$C$3,0)</f>
        <v>0</v>
      </c>
      <c r="H72" s="26">
        <f t="shared" ref="H72:H105" si="7">IF(D72&gt;0,$E$3,0)</f>
        <v>0</v>
      </c>
      <c r="I72" s="26">
        <f t="shared" ref="I72:I105" si="8">IF($C$3&gt;=C72,G72-C72,0)</f>
        <v>0</v>
      </c>
      <c r="J72" s="27">
        <f t="shared" ref="J72:J105" si="9">IF(D72&gt;$E$3,D72-H72,0)</f>
        <v>0</v>
      </c>
      <c r="K72" s="26">
        <f t="shared" si="5"/>
        <v>0</v>
      </c>
      <c r="L72" s="38"/>
      <c r="M72" s="38"/>
    </row>
    <row r="73" spans="1:13" x14ac:dyDescent="0.4">
      <c r="A73" s="24">
        <v>68</v>
      </c>
      <c r="B73" s="32">
        <f>'7月5日'!B73</f>
        <v>0</v>
      </c>
      <c r="C73" s="33"/>
      <c r="D73" s="33"/>
      <c r="G73" s="26">
        <f t="shared" si="6"/>
        <v>0</v>
      </c>
      <c r="H73" s="26">
        <f t="shared" si="7"/>
        <v>0</v>
      </c>
      <c r="I73" s="26">
        <f t="shared" si="8"/>
        <v>0</v>
      </c>
      <c r="J73" s="27">
        <f t="shared" si="9"/>
        <v>0</v>
      </c>
      <c r="K73" s="26">
        <f t="shared" si="5"/>
        <v>0</v>
      </c>
      <c r="L73" s="38"/>
      <c r="M73" s="38"/>
    </row>
    <row r="74" spans="1:13" x14ac:dyDescent="0.4">
      <c r="A74" s="24">
        <v>69</v>
      </c>
      <c r="B74" s="32">
        <f>'7月5日'!B74</f>
        <v>0</v>
      </c>
      <c r="C74" s="33"/>
      <c r="D74" s="33"/>
      <c r="G74" s="26">
        <f t="shared" si="6"/>
        <v>0</v>
      </c>
      <c r="H74" s="26">
        <f t="shared" si="7"/>
        <v>0</v>
      </c>
      <c r="I74" s="26">
        <f t="shared" si="8"/>
        <v>0</v>
      </c>
      <c r="J74" s="27">
        <f t="shared" si="9"/>
        <v>0</v>
      </c>
      <c r="K74" s="26">
        <f t="shared" si="5"/>
        <v>0</v>
      </c>
      <c r="L74" s="38"/>
      <c r="M74" s="38"/>
    </row>
    <row r="75" spans="1:13" x14ac:dyDescent="0.4">
      <c r="A75" s="24">
        <v>70</v>
      </c>
      <c r="B75" s="32">
        <f>'7月5日'!B75</f>
        <v>0</v>
      </c>
      <c r="C75" s="33"/>
      <c r="D75" s="33"/>
      <c r="G75" s="26">
        <f t="shared" si="6"/>
        <v>0</v>
      </c>
      <c r="H75" s="26">
        <f t="shared" si="7"/>
        <v>0</v>
      </c>
      <c r="I75" s="26">
        <f t="shared" si="8"/>
        <v>0</v>
      </c>
      <c r="J75" s="27">
        <f t="shared" si="9"/>
        <v>0</v>
      </c>
      <c r="K75" s="26">
        <f t="shared" si="5"/>
        <v>0</v>
      </c>
      <c r="L75" s="38"/>
      <c r="M75" s="38"/>
    </row>
    <row r="76" spans="1:13" x14ac:dyDescent="0.4">
      <c r="A76" s="24">
        <v>71</v>
      </c>
      <c r="B76" s="32">
        <f>'7月5日'!B76</f>
        <v>0</v>
      </c>
      <c r="C76" s="33"/>
      <c r="D76" s="33"/>
      <c r="G76" s="26">
        <f t="shared" si="6"/>
        <v>0</v>
      </c>
      <c r="H76" s="26">
        <f t="shared" si="7"/>
        <v>0</v>
      </c>
      <c r="I76" s="26">
        <f t="shared" si="8"/>
        <v>0</v>
      </c>
      <c r="J76" s="27">
        <f t="shared" si="9"/>
        <v>0</v>
      </c>
      <c r="K76" s="26">
        <f t="shared" si="5"/>
        <v>0</v>
      </c>
      <c r="L76" s="38"/>
      <c r="M76" s="38"/>
    </row>
    <row r="77" spans="1:13" x14ac:dyDescent="0.4">
      <c r="A77" s="24">
        <v>72</v>
      </c>
      <c r="B77" s="32">
        <f>'7月5日'!B77</f>
        <v>0</v>
      </c>
      <c r="C77" s="33"/>
      <c r="D77" s="33"/>
      <c r="G77" s="26">
        <f t="shared" si="6"/>
        <v>0</v>
      </c>
      <c r="H77" s="26">
        <f t="shared" si="7"/>
        <v>0</v>
      </c>
      <c r="I77" s="26">
        <f t="shared" si="8"/>
        <v>0</v>
      </c>
      <c r="J77" s="27">
        <f t="shared" si="9"/>
        <v>0</v>
      </c>
      <c r="K77" s="26">
        <f t="shared" si="5"/>
        <v>0</v>
      </c>
      <c r="L77" s="38"/>
      <c r="M77" s="38"/>
    </row>
    <row r="78" spans="1:13" x14ac:dyDescent="0.4">
      <c r="A78" s="24">
        <v>73</v>
      </c>
      <c r="B78" s="32">
        <f>'7月5日'!B78</f>
        <v>0</v>
      </c>
      <c r="C78" s="33"/>
      <c r="D78" s="33"/>
      <c r="G78" s="26">
        <f t="shared" si="6"/>
        <v>0</v>
      </c>
      <c r="H78" s="26">
        <f t="shared" si="7"/>
        <v>0</v>
      </c>
      <c r="I78" s="26">
        <f t="shared" si="8"/>
        <v>0</v>
      </c>
      <c r="J78" s="27">
        <f t="shared" si="9"/>
        <v>0</v>
      </c>
      <c r="K78" s="26">
        <f t="shared" si="5"/>
        <v>0</v>
      </c>
      <c r="L78" s="38"/>
      <c r="M78" s="38"/>
    </row>
    <row r="79" spans="1:13" x14ac:dyDescent="0.4">
      <c r="A79" s="24">
        <v>74</v>
      </c>
      <c r="B79" s="32">
        <f>'7月5日'!B79</f>
        <v>0</v>
      </c>
      <c r="C79" s="33"/>
      <c r="D79" s="33"/>
      <c r="G79" s="26">
        <f t="shared" si="6"/>
        <v>0</v>
      </c>
      <c r="H79" s="26">
        <f t="shared" si="7"/>
        <v>0</v>
      </c>
      <c r="I79" s="26">
        <f t="shared" si="8"/>
        <v>0</v>
      </c>
      <c r="J79" s="27">
        <f t="shared" si="9"/>
        <v>0</v>
      </c>
      <c r="K79" s="26">
        <f t="shared" si="5"/>
        <v>0</v>
      </c>
      <c r="L79" s="38"/>
      <c r="M79" s="38"/>
    </row>
    <row r="80" spans="1:13" x14ac:dyDescent="0.4">
      <c r="A80" s="24">
        <v>75</v>
      </c>
      <c r="B80" s="32">
        <f>'7月5日'!B80</f>
        <v>0</v>
      </c>
      <c r="C80" s="33"/>
      <c r="D80" s="33"/>
      <c r="G80" s="26">
        <f t="shared" si="6"/>
        <v>0</v>
      </c>
      <c r="H80" s="26">
        <f t="shared" si="7"/>
        <v>0</v>
      </c>
      <c r="I80" s="26">
        <f t="shared" si="8"/>
        <v>0</v>
      </c>
      <c r="J80" s="27">
        <f t="shared" si="9"/>
        <v>0</v>
      </c>
      <c r="K80" s="26">
        <f t="shared" si="5"/>
        <v>0</v>
      </c>
      <c r="L80" s="38"/>
      <c r="M80" s="38"/>
    </row>
    <row r="81" spans="1:13" x14ac:dyDescent="0.4">
      <c r="A81" s="24">
        <v>76</v>
      </c>
      <c r="B81" s="32">
        <f>'7月5日'!B81</f>
        <v>0</v>
      </c>
      <c r="C81" s="33"/>
      <c r="D81" s="33"/>
      <c r="G81" s="26">
        <f t="shared" si="6"/>
        <v>0</v>
      </c>
      <c r="H81" s="26">
        <f t="shared" si="7"/>
        <v>0</v>
      </c>
      <c r="I81" s="26">
        <f t="shared" si="8"/>
        <v>0</v>
      </c>
      <c r="J81" s="27">
        <f t="shared" si="9"/>
        <v>0</v>
      </c>
      <c r="K81" s="26">
        <f t="shared" si="5"/>
        <v>0</v>
      </c>
      <c r="L81" s="38"/>
      <c r="M81" s="38"/>
    </row>
    <row r="82" spans="1:13" x14ac:dyDescent="0.4">
      <c r="A82" s="24">
        <v>77</v>
      </c>
      <c r="B82" s="32">
        <f>'7月5日'!B82</f>
        <v>0</v>
      </c>
      <c r="C82" s="33"/>
      <c r="D82" s="33"/>
      <c r="G82" s="26">
        <f t="shared" si="6"/>
        <v>0</v>
      </c>
      <c r="H82" s="26">
        <f t="shared" si="7"/>
        <v>0</v>
      </c>
      <c r="I82" s="26">
        <f t="shared" si="8"/>
        <v>0</v>
      </c>
      <c r="J82" s="27">
        <f t="shared" si="9"/>
        <v>0</v>
      </c>
      <c r="K82" s="26">
        <f t="shared" si="5"/>
        <v>0</v>
      </c>
      <c r="L82" s="38"/>
      <c r="M82" s="38"/>
    </row>
    <row r="83" spans="1:13" x14ac:dyDescent="0.4">
      <c r="A83" s="24">
        <v>78</v>
      </c>
      <c r="B83" s="32">
        <f>'7月5日'!B83</f>
        <v>0</v>
      </c>
      <c r="C83" s="33"/>
      <c r="D83" s="33"/>
      <c r="G83" s="26">
        <f t="shared" si="6"/>
        <v>0</v>
      </c>
      <c r="H83" s="26">
        <f t="shared" si="7"/>
        <v>0</v>
      </c>
      <c r="I83" s="26">
        <f t="shared" si="8"/>
        <v>0</v>
      </c>
      <c r="J83" s="27">
        <f t="shared" si="9"/>
        <v>0</v>
      </c>
      <c r="K83" s="26">
        <f t="shared" si="5"/>
        <v>0</v>
      </c>
      <c r="L83" s="38"/>
      <c r="M83" s="38"/>
    </row>
    <row r="84" spans="1:13" x14ac:dyDescent="0.4">
      <c r="A84" s="24">
        <v>79</v>
      </c>
      <c r="B84" s="32">
        <f>'7月5日'!B84</f>
        <v>0</v>
      </c>
      <c r="C84" s="33"/>
      <c r="D84" s="33"/>
      <c r="G84" s="26">
        <f t="shared" si="6"/>
        <v>0</v>
      </c>
      <c r="H84" s="26">
        <f t="shared" si="7"/>
        <v>0</v>
      </c>
      <c r="I84" s="26">
        <f t="shared" si="8"/>
        <v>0</v>
      </c>
      <c r="J84" s="27">
        <f t="shared" si="9"/>
        <v>0</v>
      </c>
      <c r="K84" s="26">
        <f t="shared" si="5"/>
        <v>0</v>
      </c>
      <c r="L84" s="38"/>
      <c r="M84" s="38"/>
    </row>
    <row r="85" spans="1:13" x14ac:dyDescent="0.4">
      <c r="A85" s="24">
        <v>80</v>
      </c>
      <c r="B85" s="32">
        <f>'7月5日'!B85</f>
        <v>0</v>
      </c>
      <c r="C85" s="33"/>
      <c r="D85" s="33"/>
      <c r="G85" s="26">
        <f t="shared" si="6"/>
        <v>0</v>
      </c>
      <c r="H85" s="26">
        <f t="shared" si="7"/>
        <v>0</v>
      </c>
      <c r="I85" s="26">
        <f t="shared" si="8"/>
        <v>0</v>
      </c>
      <c r="J85" s="27">
        <f t="shared" si="9"/>
        <v>0</v>
      </c>
      <c r="K85" s="26">
        <f t="shared" si="5"/>
        <v>0</v>
      </c>
      <c r="L85" s="38"/>
      <c r="M85" s="38"/>
    </row>
    <row r="86" spans="1:13" x14ac:dyDescent="0.4">
      <c r="A86" s="24">
        <v>81</v>
      </c>
      <c r="B86" s="32">
        <f>'7月5日'!B86</f>
        <v>0</v>
      </c>
      <c r="C86" s="33"/>
      <c r="D86" s="33"/>
      <c r="G86" s="26">
        <f t="shared" si="6"/>
        <v>0</v>
      </c>
      <c r="H86" s="26">
        <f t="shared" si="7"/>
        <v>0</v>
      </c>
      <c r="I86" s="26">
        <f t="shared" si="8"/>
        <v>0</v>
      </c>
      <c r="J86" s="27">
        <f t="shared" si="9"/>
        <v>0</v>
      </c>
      <c r="K86" s="26">
        <f t="shared" si="5"/>
        <v>0</v>
      </c>
      <c r="L86" s="38"/>
      <c r="M86" s="38"/>
    </row>
    <row r="87" spans="1:13" x14ac:dyDescent="0.4">
      <c r="A87" s="24">
        <v>82</v>
      </c>
      <c r="B87" s="32">
        <f>'7月5日'!B87</f>
        <v>0</v>
      </c>
      <c r="C87" s="33"/>
      <c r="D87" s="33"/>
      <c r="G87" s="26">
        <f t="shared" si="6"/>
        <v>0</v>
      </c>
      <c r="H87" s="26">
        <f t="shared" si="7"/>
        <v>0</v>
      </c>
      <c r="I87" s="26">
        <f t="shared" si="8"/>
        <v>0</v>
      </c>
      <c r="J87" s="27">
        <f t="shared" si="9"/>
        <v>0</v>
      </c>
      <c r="K87" s="26">
        <f t="shared" si="5"/>
        <v>0</v>
      </c>
      <c r="L87" s="38"/>
      <c r="M87" s="38"/>
    </row>
    <row r="88" spans="1:13" x14ac:dyDescent="0.4">
      <c r="A88" s="24">
        <v>83</v>
      </c>
      <c r="B88" s="32">
        <f>'7月5日'!B88</f>
        <v>0</v>
      </c>
      <c r="C88" s="33"/>
      <c r="D88" s="33"/>
      <c r="G88" s="26">
        <f t="shared" si="6"/>
        <v>0</v>
      </c>
      <c r="H88" s="26">
        <f t="shared" si="7"/>
        <v>0</v>
      </c>
      <c r="I88" s="26">
        <f t="shared" si="8"/>
        <v>0</v>
      </c>
      <c r="J88" s="27">
        <f t="shared" si="9"/>
        <v>0</v>
      </c>
      <c r="K88" s="26">
        <f t="shared" si="5"/>
        <v>0</v>
      </c>
      <c r="L88" s="38"/>
      <c r="M88" s="38"/>
    </row>
    <row r="89" spans="1:13" x14ac:dyDescent="0.4">
      <c r="A89" s="24">
        <v>84</v>
      </c>
      <c r="B89" s="32">
        <f>'7月5日'!B89</f>
        <v>0</v>
      </c>
      <c r="C89" s="33"/>
      <c r="D89" s="33"/>
      <c r="G89" s="26">
        <f t="shared" si="6"/>
        <v>0</v>
      </c>
      <c r="H89" s="26">
        <f t="shared" si="7"/>
        <v>0</v>
      </c>
      <c r="I89" s="26">
        <f t="shared" si="8"/>
        <v>0</v>
      </c>
      <c r="J89" s="27">
        <f t="shared" si="9"/>
        <v>0</v>
      </c>
      <c r="K89" s="26">
        <f t="shared" si="5"/>
        <v>0</v>
      </c>
      <c r="L89" s="38"/>
      <c r="M89" s="38"/>
    </row>
    <row r="90" spans="1:13" x14ac:dyDescent="0.4">
      <c r="A90" s="24">
        <v>85</v>
      </c>
      <c r="B90" s="32">
        <f>'7月5日'!B90</f>
        <v>0</v>
      </c>
      <c r="C90" s="33"/>
      <c r="D90" s="33"/>
      <c r="G90" s="26">
        <f t="shared" si="6"/>
        <v>0</v>
      </c>
      <c r="H90" s="26">
        <f t="shared" si="7"/>
        <v>0</v>
      </c>
      <c r="I90" s="26">
        <f t="shared" si="8"/>
        <v>0</v>
      </c>
      <c r="J90" s="27">
        <f t="shared" si="9"/>
        <v>0</v>
      </c>
      <c r="K90" s="26">
        <f t="shared" si="5"/>
        <v>0</v>
      </c>
      <c r="L90" s="38"/>
      <c r="M90" s="38"/>
    </row>
    <row r="91" spans="1:13" x14ac:dyDescent="0.4">
      <c r="A91" s="24">
        <v>86</v>
      </c>
      <c r="B91" s="32">
        <f>'7月5日'!B91</f>
        <v>0</v>
      </c>
      <c r="C91" s="33"/>
      <c r="D91" s="33"/>
      <c r="G91" s="26">
        <f t="shared" si="6"/>
        <v>0</v>
      </c>
      <c r="H91" s="26">
        <f t="shared" si="7"/>
        <v>0</v>
      </c>
      <c r="I91" s="26">
        <f t="shared" si="8"/>
        <v>0</v>
      </c>
      <c r="J91" s="27">
        <f t="shared" si="9"/>
        <v>0</v>
      </c>
      <c r="K91" s="26">
        <f t="shared" si="5"/>
        <v>0</v>
      </c>
      <c r="L91" s="38"/>
      <c r="M91" s="38"/>
    </row>
    <row r="92" spans="1:13" x14ac:dyDescent="0.4">
      <c r="A92" s="24">
        <v>87</v>
      </c>
      <c r="B92" s="32">
        <f>'7月5日'!B92</f>
        <v>0</v>
      </c>
      <c r="C92" s="33"/>
      <c r="D92" s="33"/>
      <c r="G92" s="26">
        <f t="shared" si="6"/>
        <v>0</v>
      </c>
      <c r="H92" s="26">
        <f t="shared" si="7"/>
        <v>0</v>
      </c>
      <c r="I92" s="26">
        <f t="shared" si="8"/>
        <v>0</v>
      </c>
      <c r="J92" s="27">
        <f t="shared" si="9"/>
        <v>0</v>
      </c>
      <c r="K92" s="26">
        <f t="shared" si="5"/>
        <v>0</v>
      </c>
      <c r="L92" s="38"/>
      <c r="M92" s="38"/>
    </row>
    <row r="93" spans="1:13" x14ac:dyDescent="0.4">
      <c r="A93" s="24">
        <v>88</v>
      </c>
      <c r="B93" s="32">
        <f>'7月5日'!B93</f>
        <v>0</v>
      </c>
      <c r="C93" s="33"/>
      <c r="D93" s="33"/>
      <c r="G93" s="26">
        <f t="shared" si="6"/>
        <v>0</v>
      </c>
      <c r="H93" s="26">
        <f t="shared" si="7"/>
        <v>0</v>
      </c>
      <c r="I93" s="26">
        <f t="shared" si="8"/>
        <v>0</v>
      </c>
      <c r="J93" s="27">
        <f t="shared" si="9"/>
        <v>0</v>
      </c>
      <c r="K93" s="26">
        <f t="shared" si="5"/>
        <v>0</v>
      </c>
      <c r="L93" s="38"/>
      <c r="M93" s="38"/>
    </row>
    <row r="94" spans="1:13" x14ac:dyDescent="0.4">
      <c r="A94" s="24">
        <v>89</v>
      </c>
      <c r="B94" s="32">
        <f>'7月5日'!B94</f>
        <v>0</v>
      </c>
      <c r="C94" s="33"/>
      <c r="D94" s="33"/>
      <c r="G94" s="26">
        <f t="shared" si="6"/>
        <v>0</v>
      </c>
      <c r="H94" s="26">
        <f t="shared" si="7"/>
        <v>0</v>
      </c>
      <c r="I94" s="26">
        <f t="shared" si="8"/>
        <v>0</v>
      </c>
      <c r="J94" s="27">
        <f t="shared" si="9"/>
        <v>0</v>
      </c>
      <c r="K94" s="26">
        <f t="shared" si="5"/>
        <v>0</v>
      </c>
      <c r="L94" s="38"/>
      <c r="M94" s="38"/>
    </row>
    <row r="95" spans="1:13" x14ac:dyDescent="0.4">
      <c r="A95" s="24">
        <v>90</v>
      </c>
      <c r="B95" s="32">
        <f>'7月5日'!B95</f>
        <v>0</v>
      </c>
      <c r="C95" s="33"/>
      <c r="D95" s="33"/>
      <c r="G95" s="26">
        <f t="shared" si="6"/>
        <v>0</v>
      </c>
      <c r="H95" s="26">
        <f t="shared" si="7"/>
        <v>0</v>
      </c>
      <c r="I95" s="26">
        <f t="shared" si="8"/>
        <v>0</v>
      </c>
      <c r="J95" s="27">
        <f t="shared" si="9"/>
        <v>0</v>
      </c>
      <c r="K95" s="26">
        <f t="shared" si="5"/>
        <v>0</v>
      </c>
      <c r="L95" s="38"/>
      <c r="M95" s="38"/>
    </row>
    <row r="96" spans="1:13" x14ac:dyDescent="0.4">
      <c r="A96" s="24">
        <v>91</v>
      </c>
      <c r="B96" s="32">
        <f>'7月5日'!B96</f>
        <v>0</v>
      </c>
      <c r="C96" s="33"/>
      <c r="D96" s="33"/>
      <c r="G96" s="26">
        <f t="shared" si="6"/>
        <v>0</v>
      </c>
      <c r="H96" s="26">
        <f t="shared" si="7"/>
        <v>0</v>
      </c>
      <c r="I96" s="26">
        <f t="shared" si="8"/>
        <v>0</v>
      </c>
      <c r="J96" s="27">
        <f t="shared" si="9"/>
        <v>0</v>
      </c>
      <c r="K96" s="26">
        <f t="shared" si="5"/>
        <v>0</v>
      </c>
      <c r="L96" s="38"/>
      <c r="M96" s="38"/>
    </row>
    <row r="97" spans="1:13" x14ac:dyDescent="0.4">
      <c r="A97" s="24">
        <v>92</v>
      </c>
      <c r="B97" s="32">
        <f>'7月5日'!B97</f>
        <v>0</v>
      </c>
      <c r="C97" s="33"/>
      <c r="D97" s="33"/>
      <c r="G97" s="26">
        <f t="shared" si="6"/>
        <v>0</v>
      </c>
      <c r="H97" s="26">
        <f t="shared" si="7"/>
        <v>0</v>
      </c>
      <c r="I97" s="26">
        <f t="shared" si="8"/>
        <v>0</v>
      </c>
      <c r="J97" s="27">
        <f t="shared" si="9"/>
        <v>0</v>
      </c>
      <c r="K97" s="26">
        <f t="shared" si="5"/>
        <v>0</v>
      </c>
      <c r="L97" s="38"/>
      <c r="M97" s="38"/>
    </row>
    <row r="98" spans="1:13" x14ac:dyDescent="0.4">
      <c r="A98" s="24">
        <v>93</v>
      </c>
      <c r="B98" s="32">
        <f>'7月5日'!B98</f>
        <v>0</v>
      </c>
      <c r="C98" s="33"/>
      <c r="D98" s="33"/>
      <c r="G98" s="26">
        <f t="shared" si="6"/>
        <v>0</v>
      </c>
      <c r="H98" s="26">
        <f t="shared" si="7"/>
        <v>0</v>
      </c>
      <c r="I98" s="26">
        <f t="shared" si="8"/>
        <v>0</v>
      </c>
      <c r="J98" s="27">
        <f t="shared" si="9"/>
        <v>0</v>
      </c>
      <c r="K98" s="26">
        <f t="shared" si="5"/>
        <v>0</v>
      </c>
      <c r="L98" s="38"/>
      <c r="M98" s="38"/>
    </row>
    <row r="99" spans="1:13" x14ac:dyDescent="0.4">
      <c r="A99" s="24">
        <v>94</v>
      </c>
      <c r="B99" s="32">
        <f>'7月5日'!B99</f>
        <v>0</v>
      </c>
      <c r="C99" s="33"/>
      <c r="D99" s="33"/>
      <c r="G99" s="26">
        <f t="shared" si="6"/>
        <v>0</v>
      </c>
      <c r="H99" s="26">
        <f t="shared" si="7"/>
        <v>0</v>
      </c>
      <c r="I99" s="26">
        <f t="shared" si="8"/>
        <v>0</v>
      </c>
      <c r="J99" s="27">
        <f t="shared" si="9"/>
        <v>0</v>
      </c>
      <c r="K99" s="26">
        <f t="shared" si="5"/>
        <v>0</v>
      </c>
      <c r="L99" s="38"/>
      <c r="M99" s="38"/>
    </row>
    <row r="100" spans="1:13" x14ac:dyDescent="0.4">
      <c r="A100" s="24">
        <v>95</v>
      </c>
      <c r="B100" s="32">
        <f>'7月5日'!B100</f>
        <v>0</v>
      </c>
      <c r="C100" s="33"/>
      <c r="D100" s="33"/>
      <c r="G100" s="26">
        <f t="shared" si="6"/>
        <v>0</v>
      </c>
      <c r="H100" s="26">
        <f t="shared" si="7"/>
        <v>0</v>
      </c>
      <c r="I100" s="26">
        <f t="shared" si="8"/>
        <v>0</v>
      </c>
      <c r="J100" s="27">
        <f t="shared" si="9"/>
        <v>0</v>
      </c>
      <c r="K100" s="26">
        <f t="shared" si="5"/>
        <v>0</v>
      </c>
      <c r="L100" s="38"/>
      <c r="M100" s="38"/>
    </row>
    <row r="101" spans="1:13" x14ac:dyDescent="0.4">
      <c r="A101" s="24">
        <v>96</v>
      </c>
      <c r="B101" s="32">
        <f>'7月5日'!B101</f>
        <v>0</v>
      </c>
      <c r="C101" s="33"/>
      <c r="D101" s="33"/>
      <c r="G101" s="26">
        <f t="shared" si="6"/>
        <v>0</v>
      </c>
      <c r="H101" s="26">
        <f t="shared" si="7"/>
        <v>0</v>
      </c>
      <c r="I101" s="26">
        <f t="shared" si="8"/>
        <v>0</v>
      </c>
      <c r="J101" s="27">
        <f t="shared" si="9"/>
        <v>0</v>
      </c>
      <c r="K101" s="26">
        <f t="shared" si="5"/>
        <v>0</v>
      </c>
      <c r="L101" s="38"/>
      <c r="M101" s="38"/>
    </row>
    <row r="102" spans="1:13" x14ac:dyDescent="0.4">
      <c r="A102" s="24">
        <v>97</v>
      </c>
      <c r="B102" s="32">
        <f>'7月5日'!B102</f>
        <v>0</v>
      </c>
      <c r="C102" s="33"/>
      <c r="D102" s="33"/>
      <c r="G102" s="26">
        <f t="shared" si="6"/>
        <v>0</v>
      </c>
      <c r="H102" s="26">
        <f t="shared" si="7"/>
        <v>0</v>
      </c>
      <c r="I102" s="26">
        <f t="shared" si="8"/>
        <v>0</v>
      </c>
      <c r="J102" s="27">
        <f t="shared" si="9"/>
        <v>0</v>
      </c>
      <c r="K102" s="26">
        <f t="shared" si="5"/>
        <v>0</v>
      </c>
      <c r="L102" s="38"/>
      <c r="M102" s="38"/>
    </row>
    <row r="103" spans="1:13" x14ac:dyDescent="0.4">
      <c r="A103" s="24">
        <v>98</v>
      </c>
      <c r="B103" s="32">
        <f>'7月5日'!B103</f>
        <v>0</v>
      </c>
      <c r="C103" s="33"/>
      <c r="D103" s="33"/>
      <c r="G103" s="26">
        <f t="shared" si="6"/>
        <v>0</v>
      </c>
      <c r="H103" s="26">
        <f t="shared" si="7"/>
        <v>0</v>
      </c>
      <c r="I103" s="26">
        <f t="shared" si="8"/>
        <v>0</v>
      </c>
      <c r="J103" s="27">
        <f t="shared" si="9"/>
        <v>0</v>
      </c>
      <c r="K103" s="26">
        <f t="shared" si="5"/>
        <v>0</v>
      </c>
      <c r="L103" s="38"/>
      <c r="M103" s="38"/>
    </row>
    <row r="104" spans="1:13" x14ac:dyDescent="0.4">
      <c r="A104" s="24">
        <v>99</v>
      </c>
      <c r="B104" s="32">
        <f>'7月5日'!B104</f>
        <v>0</v>
      </c>
      <c r="C104" s="32"/>
      <c r="D104" s="32"/>
      <c r="G104" s="26">
        <f t="shared" si="6"/>
        <v>0</v>
      </c>
      <c r="H104" s="26">
        <f t="shared" si="7"/>
        <v>0</v>
      </c>
      <c r="I104" s="26">
        <f t="shared" si="8"/>
        <v>0</v>
      </c>
      <c r="J104" s="27">
        <f t="shared" si="9"/>
        <v>0</v>
      </c>
      <c r="K104" s="26">
        <f t="shared" si="5"/>
        <v>0</v>
      </c>
      <c r="L104" s="38"/>
      <c r="M104" s="38"/>
    </row>
    <row r="105" spans="1:13" x14ac:dyDescent="0.4">
      <c r="A105" s="24">
        <v>100</v>
      </c>
      <c r="B105" s="32">
        <f>'7月5日'!B105</f>
        <v>0</v>
      </c>
      <c r="C105" s="32"/>
      <c r="D105" s="32"/>
      <c r="G105" s="26">
        <f t="shared" si="6"/>
        <v>0</v>
      </c>
      <c r="H105" s="26">
        <f t="shared" si="7"/>
        <v>0</v>
      </c>
      <c r="I105" s="26">
        <f t="shared" si="8"/>
        <v>0</v>
      </c>
      <c r="J105" s="27">
        <f t="shared" si="9"/>
        <v>0</v>
      </c>
      <c r="K105" s="26">
        <f t="shared" si="5"/>
        <v>0</v>
      </c>
      <c r="L105" s="38"/>
      <c r="M105" s="38"/>
    </row>
    <row r="106" spans="1:13" x14ac:dyDescent="0.4">
      <c r="A106" s="85" t="s">
        <v>58</v>
      </c>
      <c r="B106" s="85"/>
      <c r="C106" s="24">
        <f>COUNTIF(C6:C105,"&gt;0")</f>
        <v>0</v>
      </c>
      <c r="D106" s="24">
        <f>COUNTIF(D6:D105,"&gt;0")</f>
        <v>0</v>
      </c>
      <c r="G106" s="38"/>
      <c r="H106" s="20"/>
      <c r="I106" s="21">
        <f>COUNTIF(I6:I105,0)</f>
        <v>100</v>
      </c>
      <c r="J106" s="21">
        <f>COUNTIF(J6:J105,0)</f>
        <v>100</v>
      </c>
      <c r="K106" s="21">
        <f>COUNTIF(K6:K105,0)</f>
        <v>100</v>
      </c>
      <c r="L106" s="38"/>
      <c r="M106" s="38"/>
    </row>
    <row r="107" spans="1:13" x14ac:dyDescent="0.4">
      <c r="G107" s="20">
        <v>4.0972222222222222E-2</v>
      </c>
      <c r="H107" s="22">
        <v>4.0972222222222222E-2</v>
      </c>
      <c r="I107" s="28">
        <f>COUNTIF(I6:I105,"&lt;0.041666666666666")-I106</f>
        <v>0</v>
      </c>
      <c r="J107" s="28">
        <f>COUNTIF(I6:I105,"&lt;0.083333333333333")-I107-I106</f>
        <v>0</v>
      </c>
      <c r="K107" s="28">
        <f>COUNTIF(I6:I105,"&lt;0.1249")-J107-I107-I106</f>
        <v>0</v>
      </c>
      <c r="L107" s="28">
        <f>COUNTIF(I6:I105,"&lt;0.16666666666666")-K107-J107-I107-I106</f>
        <v>0</v>
      </c>
      <c r="M107" s="29">
        <f>COUNTIF(I6:I105,"&gt;=0.166666666666667")</f>
        <v>0</v>
      </c>
    </row>
    <row r="108" spans="1:13" x14ac:dyDescent="0.4">
      <c r="G108" s="20">
        <v>4.1666666666666664E-2</v>
      </c>
      <c r="H108" s="22">
        <v>4.1666666666666699E-2</v>
      </c>
      <c r="I108" s="28">
        <f>COUNTIF(J6:J105,"&lt;0.041666666666666")-J106</f>
        <v>0</v>
      </c>
      <c r="J108" s="28">
        <f>COUNTIF(J6:J105,"&lt;0.083333333333333")-I108-J106</f>
        <v>0</v>
      </c>
      <c r="K108" s="28">
        <f>COUNTIF(J6:J105,"&lt;0.1249")-J108-I108-J106</f>
        <v>0</v>
      </c>
      <c r="L108" s="28">
        <f>COUNTIF(J6:J105,"&lt;0.16666666666666")-K108-J108-I108-J106</f>
        <v>0</v>
      </c>
      <c r="M108" s="29">
        <f>COUNTIF(J6:J105,"&gt;=0.166666666666667")</f>
        <v>0</v>
      </c>
    </row>
    <row r="109" spans="1:13" x14ac:dyDescent="0.4">
      <c r="G109" s="20">
        <v>8.2638888888888887E-2</v>
      </c>
      <c r="H109" s="22">
        <v>8.2638888888888887E-2</v>
      </c>
      <c r="I109" s="28">
        <f>COUNTIF(K6:K105,"&lt;0.041666666666666")-K106</f>
        <v>0</v>
      </c>
      <c r="J109" s="28">
        <f>COUNTIF(K6:K105,"&lt;0.083333333333333")-I109-K106</f>
        <v>0</v>
      </c>
      <c r="K109" s="28">
        <f>COUNTIF(K6:K105,"&lt;0.1249")-J109-I109-K106</f>
        <v>0</v>
      </c>
      <c r="L109" s="28">
        <f>COUNTIF(K6:K105,"&lt;0.1666666666666")-K109-J109-I109-K106</f>
        <v>0</v>
      </c>
      <c r="M109" s="29">
        <f>COUNTIF(K6:K105,"&gt;=0.166666666666667")</f>
        <v>0</v>
      </c>
    </row>
    <row r="110" spans="1:13" x14ac:dyDescent="0.4">
      <c r="G110" s="20">
        <v>8.3333333333333329E-2</v>
      </c>
      <c r="H110" s="22">
        <v>8.3333333333333301E-2</v>
      </c>
      <c r="I110" s="38"/>
      <c r="J110" s="38"/>
      <c r="K110" s="38"/>
      <c r="L110" s="38"/>
      <c r="M110" s="38"/>
    </row>
    <row r="111" spans="1:13" x14ac:dyDescent="0.4">
      <c r="G111" s="20">
        <v>0.12430555555555556</v>
      </c>
      <c r="H111" s="22">
        <v>0.12430555555555556</v>
      </c>
      <c r="I111" s="21"/>
      <c r="J111" s="21"/>
      <c r="K111" s="21"/>
      <c r="L111" s="38"/>
      <c r="M111" s="38"/>
    </row>
    <row r="112" spans="1:13" x14ac:dyDescent="0.4">
      <c r="G112" s="20">
        <v>0.125</v>
      </c>
      <c r="H112" s="22">
        <v>0.125</v>
      </c>
      <c r="I112" s="38"/>
      <c r="J112" s="38"/>
      <c r="K112" s="38"/>
      <c r="L112" s="39"/>
      <c r="M112" s="38"/>
    </row>
    <row r="113" spans="7:13" x14ac:dyDescent="0.4">
      <c r="G113" s="20">
        <v>0.16597222222222222</v>
      </c>
      <c r="H113" s="22">
        <v>0.16597222222222199</v>
      </c>
      <c r="I113" s="21"/>
      <c r="J113" s="21"/>
      <c r="K113" s="21"/>
      <c r="L113" s="38"/>
      <c r="M113" s="38"/>
    </row>
    <row r="114" spans="7:13" x14ac:dyDescent="0.4">
      <c r="G114" s="20">
        <v>0.16666666666666666</v>
      </c>
      <c r="H114" s="22">
        <v>0.16666666666666699</v>
      </c>
      <c r="I114" s="38"/>
      <c r="J114" s="38"/>
      <c r="K114" s="38"/>
      <c r="L114" s="38"/>
      <c r="M114" s="38"/>
    </row>
  </sheetData>
  <sheetProtection sheet="1" objects="1" scenarios="1"/>
  <mergeCells count="1">
    <mergeCell ref="A106:B106"/>
  </mergeCells>
  <phoneticPr fontId="2"/>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9BABDB-D3F3-4321-ADF7-A9C6E84A26AA}">
  <dimension ref="A1:M114"/>
  <sheetViews>
    <sheetView workbookViewId="0">
      <selection activeCell="B6" sqref="B6"/>
    </sheetView>
  </sheetViews>
  <sheetFormatPr defaultRowHeight="18.75" x14ac:dyDescent="0.4"/>
  <cols>
    <col min="7" max="13" width="9" customWidth="1"/>
  </cols>
  <sheetData>
    <row r="1" spans="1:13" ht="33" x14ac:dyDescent="0.4">
      <c r="A1" s="30" t="s">
        <v>49</v>
      </c>
    </row>
    <row r="2" spans="1:13" x14ac:dyDescent="0.4">
      <c r="A2" t="s">
        <v>36</v>
      </c>
    </row>
    <row r="3" spans="1:13" x14ac:dyDescent="0.4">
      <c r="A3" t="s">
        <v>73</v>
      </c>
      <c r="C3" s="31">
        <f>入力控え!D16</f>
        <v>0</v>
      </c>
      <c r="D3" s="5" t="s">
        <v>33</v>
      </c>
      <c r="E3" s="31">
        <f>入力控え!F16</f>
        <v>0</v>
      </c>
      <c r="F3" t="s">
        <v>34</v>
      </c>
    </row>
    <row r="4" spans="1:13" x14ac:dyDescent="0.4">
      <c r="A4" t="s">
        <v>37</v>
      </c>
    </row>
    <row r="5" spans="1:13" ht="75" x14ac:dyDescent="0.4">
      <c r="A5" s="24" t="s">
        <v>1</v>
      </c>
      <c r="B5" s="24" t="s">
        <v>2</v>
      </c>
      <c r="C5" s="25" t="s">
        <v>38</v>
      </c>
      <c r="D5" s="25" t="s">
        <v>39</v>
      </c>
      <c r="G5" s="25" t="s">
        <v>40</v>
      </c>
      <c r="H5" s="25" t="s">
        <v>41</v>
      </c>
      <c r="I5" s="25" t="s">
        <v>42</v>
      </c>
      <c r="J5" s="25" t="s">
        <v>43</v>
      </c>
      <c r="K5" s="25" t="s">
        <v>44</v>
      </c>
      <c r="L5" s="38"/>
      <c r="M5" s="38"/>
    </row>
    <row r="6" spans="1:13" x14ac:dyDescent="0.4">
      <c r="A6" s="24">
        <v>1</v>
      </c>
      <c r="B6" s="32">
        <f>'7月5日'!B6</f>
        <v>0</v>
      </c>
      <c r="C6" s="33"/>
      <c r="D6" s="33"/>
      <c r="G6" s="26">
        <f>IF(C6&gt;0,C3,0)</f>
        <v>0</v>
      </c>
      <c r="H6" s="26">
        <f>IF(D6&gt;0,E3,0)</f>
        <v>0</v>
      </c>
      <c r="I6" s="26">
        <f>IF($C$3&gt;=C6,G6-C6,0)</f>
        <v>0</v>
      </c>
      <c r="J6" s="27">
        <f>IF(D6&gt;$E$3,D6-H6,0)</f>
        <v>0</v>
      </c>
      <c r="K6" s="26">
        <f>I6+J6</f>
        <v>0</v>
      </c>
      <c r="L6" s="38"/>
      <c r="M6" s="38"/>
    </row>
    <row r="7" spans="1:13" x14ac:dyDescent="0.4">
      <c r="A7" s="24">
        <v>2</v>
      </c>
      <c r="B7" s="32">
        <f>'7月5日'!B7</f>
        <v>0</v>
      </c>
      <c r="C7" s="33"/>
      <c r="D7" s="33"/>
      <c r="G7" s="26">
        <f>IF(C7&gt;0,$C$3,0)</f>
        <v>0</v>
      </c>
      <c r="H7" s="26">
        <f>IF(D7&gt;0,$E$3,0)</f>
        <v>0</v>
      </c>
      <c r="I7" s="26">
        <f>IF($C$3&gt;=C7,G7-C7,0)</f>
        <v>0</v>
      </c>
      <c r="J7" s="27">
        <f>IF(D7&gt;$E$3,D7-H7,0)</f>
        <v>0</v>
      </c>
      <c r="K7" s="26">
        <f t="shared" ref="K7:K70" si="0">I7+J7</f>
        <v>0</v>
      </c>
      <c r="L7" s="38"/>
      <c r="M7" s="38"/>
    </row>
    <row r="8" spans="1:13" x14ac:dyDescent="0.4">
      <c r="A8" s="24">
        <v>3</v>
      </c>
      <c r="B8" s="32">
        <f>'7月5日'!B8</f>
        <v>0</v>
      </c>
      <c r="C8" s="33"/>
      <c r="D8" s="33"/>
      <c r="G8" s="26">
        <f t="shared" ref="G8:G71" si="1">IF(C8&gt;0,$C$3,0)</f>
        <v>0</v>
      </c>
      <c r="H8" s="26">
        <f t="shared" ref="H8:H71" si="2">IF(D8&gt;0,$E$3,0)</f>
        <v>0</v>
      </c>
      <c r="I8" s="26">
        <f t="shared" ref="I8:I71" si="3">IF($C$3&gt;=C8,G8-C8,0)</f>
        <v>0</v>
      </c>
      <c r="J8" s="27">
        <f t="shared" ref="J8:J71" si="4">IF(D8&gt;$E$3,D8-H8,0)</f>
        <v>0</v>
      </c>
      <c r="K8" s="26">
        <f t="shared" si="0"/>
        <v>0</v>
      </c>
      <c r="L8" s="38"/>
      <c r="M8" s="38"/>
    </row>
    <row r="9" spans="1:13" x14ac:dyDescent="0.4">
      <c r="A9" s="24">
        <v>4</v>
      </c>
      <c r="B9" s="32">
        <f>'7月5日'!B9</f>
        <v>0</v>
      </c>
      <c r="C9" s="33"/>
      <c r="D9" s="33"/>
      <c r="G9" s="26">
        <f t="shared" si="1"/>
        <v>0</v>
      </c>
      <c r="H9" s="26">
        <f t="shared" si="2"/>
        <v>0</v>
      </c>
      <c r="I9" s="26">
        <f t="shared" si="3"/>
        <v>0</v>
      </c>
      <c r="J9" s="27">
        <f t="shared" si="4"/>
        <v>0</v>
      </c>
      <c r="K9" s="26">
        <f t="shared" si="0"/>
        <v>0</v>
      </c>
      <c r="L9" s="38"/>
      <c r="M9" s="38"/>
    </row>
    <row r="10" spans="1:13" x14ac:dyDescent="0.4">
      <c r="A10" s="24">
        <v>5</v>
      </c>
      <c r="B10" s="32">
        <f>'7月5日'!B10</f>
        <v>0</v>
      </c>
      <c r="C10" s="33"/>
      <c r="D10" s="33"/>
      <c r="G10" s="26">
        <f t="shared" si="1"/>
        <v>0</v>
      </c>
      <c r="H10" s="26">
        <f t="shared" si="2"/>
        <v>0</v>
      </c>
      <c r="I10" s="26">
        <f t="shared" si="3"/>
        <v>0</v>
      </c>
      <c r="J10" s="27">
        <f t="shared" si="4"/>
        <v>0</v>
      </c>
      <c r="K10" s="26">
        <f t="shared" si="0"/>
        <v>0</v>
      </c>
      <c r="L10" s="38"/>
      <c r="M10" s="38"/>
    </row>
    <row r="11" spans="1:13" x14ac:dyDescent="0.4">
      <c r="A11" s="24">
        <v>6</v>
      </c>
      <c r="B11" s="32">
        <f>'7月5日'!B11</f>
        <v>0</v>
      </c>
      <c r="C11" s="33"/>
      <c r="D11" s="33"/>
      <c r="G11" s="26">
        <f t="shared" si="1"/>
        <v>0</v>
      </c>
      <c r="H11" s="26">
        <f t="shared" si="2"/>
        <v>0</v>
      </c>
      <c r="I11" s="26">
        <f t="shared" si="3"/>
        <v>0</v>
      </c>
      <c r="J11" s="27">
        <f t="shared" si="4"/>
        <v>0</v>
      </c>
      <c r="K11" s="26">
        <f t="shared" si="0"/>
        <v>0</v>
      </c>
      <c r="L11" s="38"/>
      <c r="M11" s="38"/>
    </row>
    <row r="12" spans="1:13" x14ac:dyDescent="0.4">
      <c r="A12" s="24">
        <v>7</v>
      </c>
      <c r="B12" s="32">
        <f>'7月5日'!B12</f>
        <v>0</v>
      </c>
      <c r="C12" s="33"/>
      <c r="D12" s="33"/>
      <c r="G12" s="26">
        <f t="shared" si="1"/>
        <v>0</v>
      </c>
      <c r="H12" s="26">
        <f t="shared" si="2"/>
        <v>0</v>
      </c>
      <c r="I12" s="26">
        <f t="shared" si="3"/>
        <v>0</v>
      </c>
      <c r="J12" s="27">
        <f t="shared" si="4"/>
        <v>0</v>
      </c>
      <c r="K12" s="26">
        <f t="shared" si="0"/>
        <v>0</v>
      </c>
      <c r="L12" s="38"/>
      <c r="M12" s="38"/>
    </row>
    <row r="13" spans="1:13" x14ac:dyDescent="0.4">
      <c r="A13" s="24">
        <v>8</v>
      </c>
      <c r="B13" s="32">
        <f>'7月5日'!B13</f>
        <v>0</v>
      </c>
      <c r="C13" s="33"/>
      <c r="D13" s="33"/>
      <c r="G13" s="26">
        <f t="shared" si="1"/>
        <v>0</v>
      </c>
      <c r="H13" s="26">
        <f t="shared" si="2"/>
        <v>0</v>
      </c>
      <c r="I13" s="26">
        <f t="shared" si="3"/>
        <v>0</v>
      </c>
      <c r="J13" s="27">
        <f t="shared" si="4"/>
        <v>0</v>
      </c>
      <c r="K13" s="26">
        <f t="shared" si="0"/>
        <v>0</v>
      </c>
      <c r="L13" s="38"/>
      <c r="M13" s="38"/>
    </row>
    <row r="14" spans="1:13" x14ac:dyDescent="0.4">
      <c r="A14" s="24">
        <v>9</v>
      </c>
      <c r="B14" s="32">
        <f>'7月5日'!B14</f>
        <v>0</v>
      </c>
      <c r="C14" s="33"/>
      <c r="D14" s="33"/>
      <c r="G14" s="26">
        <f t="shared" si="1"/>
        <v>0</v>
      </c>
      <c r="H14" s="26">
        <f t="shared" si="2"/>
        <v>0</v>
      </c>
      <c r="I14" s="26">
        <f t="shared" si="3"/>
        <v>0</v>
      </c>
      <c r="J14" s="27">
        <f t="shared" si="4"/>
        <v>0</v>
      </c>
      <c r="K14" s="26">
        <f t="shared" si="0"/>
        <v>0</v>
      </c>
      <c r="L14" s="38"/>
      <c r="M14" s="38"/>
    </row>
    <row r="15" spans="1:13" x14ac:dyDescent="0.4">
      <c r="A15" s="24">
        <v>10</v>
      </c>
      <c r="B15" s="32">
        <f>'7月5日'!B15</f>
        <v>0</v>
      </c>
      <c r="C15" s="33"/>
      <c r="D15" s="33"/>
      <c r="G15" s="26">
        <f t="shared" si="1"/>
        <v>0</v>
      </c>
      <c r="H15" s="26">
        <f t="shared" si="2"/>
        <v>0</v>
      </c>
      <c r="I15" s="26">
        <f t="shared" si="3"/>
        <v>0</v>
      </c>
      <c r="J15" s="27">
        <f t="shared" si="4"/>
        <v>0</v>
      </c>
      <c r="K15" s="26">
        <f t="shared" si="0"/>
        <v>0</v>
      </c>
      <c r="L15" s="38"/>
      <c r="M15" s="38"/>
    </row>
    <row r="16" spans="1:13" x14ac:dyDescent="0.4">
      <c r="A16" s="24">
        <v>11</v>
      </c>
      <c r="B16" s="32">
        <f>'7月5日'!B16</f>
        <v>0</v>
      </c>
      <c r="C16" s="33"/>
      <c r="D16" s="33"/>
      <c r="G16" s="26">
        <f t="shared" si="1"/>
        <v>0</v>
      </c>
      <c r="H16" s="26">
        <f t="shared" si="2"/>
        <v>0</v>
      </c>
      <c r="I16" s="26">
        <f t="shared" si="3"/>
        <v>0</v>
      </c>
      <c r="J16" s="27">
        <f t="shared" si="4"/>
        <v>0</v>
      </c>
      <c r="K16" s="26">
        <f t="shared" si="0"/>
        <v>0</v>
      </c>
      <c r="L16" s="38"/>
      <c r="M16" s="38"/>
    </row>
    <row r="17" spans="1:13" x14ac:dyDescent="0.4">
      <c r="A17" s="24">
        <v>12</v>
      </c>
      <c r="B17" s="32">
        <f>'7月5日'!B17</f>
        <v>0</v>
      </c>
      <c r="C17" s="33"/>
      <c r="D17" s="33"/>
      <c r="G17" s="26">
        <f t="shared" si="1"/>
        <v>0</v>
      </c>
      <c r="H17" s="26">
        <f t="shared" si="2"/>
        <v>0</v>
      </c>
      <c r="I17" s="26">
        <f t="shared" si="3"/>
        <v>0</v>
      </c>
      <c r="J17" s="27">
        <f t="shared" si="4"/>
        <v>0</v>
      </c>
      <c r="K17" s="26">
        <f t="shared" si="0"/>
        <v>0</v>
      </c>
      <c r="L17" s="38"/>
      <c r="M17" s="38"/>
    </row>
    <row r="18" spans="1:13" x14ac:dyDescent="0.4">
      <c r="A18" s="24">
        <v>13</v>
      </c>
      <c r="B18" s="32">
        <f>'7月5日'!B18</f>
        <v>0</v>
      </c>
      <c r="C18" s="33"/>
      <c r="D18" s="33"/>
      <c r="G18" s="26">
        <f t="shared" si="1"/>
        <v>0</v>
      </c>
      <c r="H18" s="26">
        <f t="shared" si="2"/>
        <v>0</v>
      </c>
      <c r="I18" s="26">
        <f t="shared" si="3"/>
        <v>0</v>
      </c>
      <c r="J18" s="27">
        <f t="shared" si="4"/>
        <v>0</v>
      </c>
      <c r="K18" s="26">
        <f t="shared" si="0"/>
        <v>0</v>
      </c>
      <c r="L18" s="38"/>
      <c r="M18" s="38"/>
    </row>
    <row r="19" spans="1:13" x14ac:dyDescent="0.4">
      <c r="A19" s="24">
        <v>14</v>
      </c>
      <c r="B19" s="32">
        <f>'7月5日'!B19</f>
        <v>0</v>
      </c>
      <c r="C19" s="33"/>
      <c r="D19" s="33"/>
      <c r="G19" s="26">
        <f t="shared" si="1"/>
        <v>0</v>
      </c>
      <c r="H19" s="26">
        <f t="shared" si="2"/>
        <v>0</v>
      </c>
      <c r="I19" s="26">
        <f t="shared" si="3"/>
        <v>0</v>
      </c>
      <c r="J19" s="27">
        <f t="shared" si="4"/>
        <v>0</v>
      </c>
      <c r="K19" s="26">
        <f t="shared" si="0"/>
        <v>0</v>
      </c>
      <c r="L19" s="38"/>
      <c r="M19" s="38"/>
    </row>
    <row r="20" spans="1:13" x14ac:dyDescent="0.4">
      <c r="A20" s="24">
        <v>15</v>
      </c>
      <c r="B20" s="32">
        <f>'7月5日'!B20</f>
        <v>0</v>
      </c>
      <c r="C20" s="33"/>
      <c r="D20" s="33"/>
      <c r="G20" s="26">
        <f t="shared" si="1"/>
        <v>0</v>
      </c>
      <c r="H20" s="26">
        <f t="shared" si="2"/>
        <v>0</v>
      </c>
      <c r="I20" s="26">
        <f t="shared" si="3"/>
        <v>0</v>
      </c>
      <c r="J20" s="27">
        <f t="shared" si="4"/>
        <v>0</v>
      </c>
      <c r="K20" s="26">
        <f t="shared" si="0"/>
        <v>0</v>
      </c>
      <c r="L20" s="38"/>
      <c r="M20" s="38"/>
    </row>
    <row r="21" spans="1:13" x14ac:dyDescent="0.4">
      <c r="A21" s="24">
        <v>16</v>
      </c>
      <c r="B21" s="32">
        <f>'7月5日'!B21</f>
        <v>0</v>
      </c>
      <c r="C21" s="33"/>
      <c r="D21" s="33"/>
      <c r="G21" s="26">
        <f t="shared" si="1"/>
        <v>0</v>
      </c>
      <c r="H21" s="26">
        <f t="shared" si="2"/>
        <v>0</v>
      </c>
      <c r="I21" s="26">
        <f t="shared" si="3"/>
        <v>0</v>
      </c>
      <c r="J21" s="27">
        <f t="shared" si="4"/>
        <v>0</v>
      </c>
      <c r="K21" s="26">
        <f t="shared" si="0"/>
        <v>0</v>
      </c>
      <c r="L21" s="38"/>
      <c r="M21" s="38"/>
    </row>
    <row r="22" spans="1:13" x14ac:dyDescent="0.4">
      <c r="A22" s="24">
        <v>17</v>
      </c>
      <c r="B22" s="32">
        <f>'7月5日'!B22</f>
        <v>0</v>
      </c>
      <c r="C22" s="33"/>
      <c r="D22" s="33"/>
      <c r="G22" s="26">
        <f t="shared" si="1"/>
        <v>0</v>
      </c>
      <c r="H22" s="26">
        <f t="shared" si="2"/>
        <v>0</v>
      </c>
      <c r="I22" s="26">
        <f t="shared" si="3"/>
        <v>0</v>
      </c>
      <c r="J22" s="27">
        <f t="shared" si="4"/>
        <v>0</v>
      </c>
      <c r="K22" s="26">
        <f t="shared" si="0"/>
        <v>0</v>
      </c>
      <c r="L22" s="38"/>
      <c r="M22" s="38"/>
    </row>
    <row r="23" spans="1:13" x14ac:dyDescent="0.4">
      <c r="A23" s="24">
        <v>18</v>
      </c>
      <c r="B23" s="32">
        <f>'7月5日'!B23</f>
        <v>0</v>
      </c>
      <c r="C23" s="33"/>
      <c r="D23" s="33"/>
      <c r="G23" s="26">
        <f t="shared" si="1"/>
        <v>0</v>
      </c>
      <c r="H23" s="26">
        <f t="shared" si="2"/>
        <v>0</v>
      </c>
      <c r="I23" s="26">
        <f t="shared" si="3"/>
        <v>0</v>
      </c>
      <c r="J23" s="27">
        <f t="shared" si="4"/>
        <v>0</v>
      </c>
      <c r="K23" s="26">
        <f t="shared" si="0"/>
        <v>0</v>
      </c>
      <c r="L23" s="38"/>
      <c r="M23" s="38"/>
    </row>
    <row r="24" spans="1:13" x14ac:dyDescent="0.4">
      <c r="A24" s="24">
        <v>19</v>
      </c>
      <c r="B24" s="32">
        <f>'7月5日'!B24</f>
        <v>0</v>
      </c>
      <c r="C24" s="33"/>
      <c r="D24" s="33"/>
      <c r="G24" s="26">
        <f t="shared" si="1"/>
        <v>0</v>
      </c>
      <c r="H24" s="26">
        <f t="shared" si="2"/>
        <v>0</v>
      </c>
      <c r="I24" s="26">
        <f t="shared" si="3"/>
        <v>0</v>
      </c>
      <c r="J24" s="27">
        <f t="shared" si="4"/>
        <v>0</v>
      </c>
      <c r="K24" s="26">
        <f t="shared" si="0"/>
        <v>0</v>
      </c>
      <c r="L24" s="38"/>
      <c r="M24" s="38"/>
    </row>
    <row r="25" spans="1:13" x14ac:dyDescent="0.4">
      <c r="A25" s="24">
        <v>20</v>
      </c>
      <c r="B25" s="32">
        <f>'7月5日'!B25</f>
        <v>0</v>
      </c>
      <c r="C25" s="33"/>
      <c r="D25" s="33"/>
      <c r="G25" s="26">
        <f t="shared" si="1"/>
        <v>0</v>
      </c>
      <c r="H25" s="26">
        <f t="shared" si="2"/>
        <v>0</v>
      </c>
      <c r="I25" s="26">
        <f t="shared" si="3"/>
        <v>0</v>
      </c>
      <c r="J25" s="27">
        <f t="shared" si="4"/>
        <v>0</v>
      </c>
      <c r="K25" s="26">
        <f t="shared" si="0"/>
        <v>0</v>
      </c>
      <c r="L25" s="38"/>
      <c r="M25" s="38"/>
    </row>
    <row r="26" spans="1:13" x14ac:dyDescent="0.4">
      <c r="A26" s="24">
        <v>21</v>
      </c>
      <c r="B26" s="32">
        <f>'7月5日'!B26</f>
        <v>0</v>
      </c>
      <c r="C26" s="33"/>
      <c r="D26" s="33"/>
      <c r="G26" s="26">
        <f t="shared" si="1"/>
        <v>0</v>
      </c>
      <c r="H26" s="26">
        <f t="shared" si="2"/>
        <v>0</v>
      </c>
      <c r="I26" s="26">
        <f t="shared" si="3"/>
        <v>0</v>
      </c>
      <c r="J26" s="27">
        <f t="shared" si="4"/>
        <v>0</v>
      </c>
      <c r="K26" s="26">
        <f t="shared" si="0"/>
        <v>0</v>
      </c>
      <c r="L26" s="38"/>
      <c r="M26" s="38"/>
    </row>
    <row r="27" spans="1:13" x14ac:dyDescent="0.4">
      <c r="A27" s="24">
        <v>22</v>
      </c>
      <c r="B27" s="32">
        <f>'7月5日'!B27</f>
        <v>0</v>
      </c>
      <c r="C27" s="33"/>
      <c r="D27" s="33"/>
      <c r="G27" s="26">
        <f t="shared" si="1"/>
        <v>0</v>
      </c>
      <c r="H27" s="26">
        <f t="shared" si="2"/>
        <v>0</v>
      </c>
      <c r="I27" s="26">
        <f t="shared" si="3"/>
        <v>0</v>
      </c>
      <c r="J27" s="27">
        <f t="shared" si="4"/>
        <v>0</v>
      </c>
      <c r="K27" s="26">
        <f t="shared" si="0"/>
        <v>0</v>
      </c>
      <c r="L27" s="38"/>
      <c r="M27" s="38"/>
    </row>
    <row r="28" spans="1:13" x14ac:dyDescent="0.4">
      <c r="A28" s="24">
        <v>23</v>
      </c>
      <c r="B28" s="32">
        <f>'7月5日'!B28</f>
        <v>0</v>
      </c>
      <c r="C28" s="33"/>
      <c r="D28" s="33"/>
      <c r="G28" s="26">
        <f t="shared" si="1"/>
        <v>0</v>
      </c>
      <c r="H28" s="26">
        <f t="shared" si="2"/>
        <v>0</v>
      </c>
      <c r="I28" s="26">
        <f t="shared" si="3"/>
        <v>0</v>
      </c>
      <c r="J28" s="27">
        <f t="shared" si="4"/>
        <v>0</v>
      </c>
      <c r="K28" s="26">
        <f t="shared" si="0"/>
        <v>0</v>
      </c>
      <c r="L28" s="38"/>
      <c r="M28" s="38"/>
    </row>
    <row r="29" spans="1:13" x14ac:dyDescent="0.4">
      <c r="A29" s="24">
        <v>24</v>
      </c>
      <c r="B29" s="32">
        <f>'7月5日'!B29</f>
        <v>0</v>
      </c>
      <c r="C29" s="33"/>
      <c r="D29" s="33"/>
      <c r="G29" s="26">
        <f t="shared" si="1"/>
        <v>0</v>
      </c>
      <c r="H29" s="26">
        <f t="shared" si="2"/>
        <v>0</v>
      </c>
      <c r="I29" s="26">
        <f t="shared" si="3"/>
        <v>0</v>
      </c>
      <c r="J29" s="27">
        <f t="shared" si="4"/>
        <v>0</v>
      </c>
      <c r="K29" s="26">
        <f t="shared" si="0"/>
        <v>0</v>
      </c>
      <c r="L29" s="38"/>
      <c r="M29" s="38"/>
    </row>
    <row r="30" spans="1:13" x14ac:dyDescent="0.4">
      <c r="A30" s="24">
        <v>25</v>
      </c>
      <c r="B30" s="32">
        <f>'7月5日'!B30</f>
        <v>0</v>
      </c>
      <c r="C30" s="33"/>
      <c r="D30" s="33"/>
      <c r="G30" s="26">
        <f t="shared" si="1"/>
        <v>0</v>
      </c>
      <c r="H30" s="26">
        <f t="shared" si="2"/>
        <v>0</v>
      </c>
      <c r="I30" s="26">
        <f t="shared" si="3"/>
        <v>0</v>
      </c>
      <c r="J30" s="27">
        <f t="shared" si="4"/>
        <v>0</v>
      </c>
      <c r="K30" s="26">
        <f t="shared" si="0"/>
        <v>0</v>
      </c>
      <c r="L30" s="38"/>
      <c r="M30" s="38"/>
    </row>
    <row r="31" spans="1:13" x14ac:dyDescent="0.4">
      <c r="A31" s="24">
        <v>26</v>
      </c>
      <c r="B31" s="32">
        <f>'7月5日'!B31</f>
        <v>0</v>
      </c>
      <c r="C31" s="33"/>
      <c r="D31" s="33"/>
      <c r="G31" s="26">
        <f t="shared" si="1"/>
        <v>0</v>
      </c>
      <c r="H31" s="26">
        <f t="shared" si="2"/>
        <v>0</v>
      </c>
      <c r="I31" s="26">
        <f t="shared" si="3"/>
        <v>0</v>
      </c>
      <c r="J31" s="27">
        <f t="shared" si="4"/>
        <v>0</v>
      </c>
      <c r="K31" s="26">
        <f t="shared" si="0"/>
        <v>0</v>
      </c>
      <c r="L31" s="38"/>
      <c r="M31" s="38"/>
    </row>
    <row r="32" spans="1:13" x14ac:dyDescent="0.4">
      <c r="A32" s="24">
        <v>27</v>
      </c>
      <c r="B32" s="32">
        <f>'7月5日'!B32</f>
        <v>0</v>
      </c>
      <c r="C32" s="33"/>
      <c r="D32" s="33"/>
      <c r="G32" s="26">
        <f t="shared" si="1"/>
        <v>0</v>
      </c>
      <c r="H32" s="26">
        <f t="shared" si="2"/>
        <v>0</v>
      </c>
      <c r="I32" s="26">
        <f t="shared" si="3"/>
        <v>0</v>
      </c>
      <c r="J32" s="27">
        <f t="shared" si="4"/>
        <v>0</v>
      </c>
      <c r="K32" s="26">
        <f t="shared" si="0"/>
        <v>0</v>
      </c>
      <c r="L32" s="38"/>
      <c r="M32" s="38"/>
    </row>
    <row r="33" spans="1:13" x14ac:dyDescent="0.4">
      <c r="A33" s="24">
        <v>28</v>
      </c>
      <c r="B33" s="32">
        <f>'7月5日'!B33</f>
        <v>0</v>
      </c>
      <c r="C33" s="33"/>
      <c r="D33" s="33"/>
      <c r="G33" s="26">
        <f t="shared" si="1"/>
        <v>0</v>
      </c>
      <c r="H33" s="26">
        <f t="shared" si="2"/>
        <v>0</v>
      </c>
      <c r="I33" s="26">
        <f t="shared" si="3"/>
        <v>0</v>
      </c>
      <c r="J33" s="27">
        <f t="shared" si="4"/>
        <v>0</v>
      </c>
      <c r="K33" s="26">
        <f t="shared" si="0"/>
        <v>0</v>
      </c>
      <c r="L33" s="38"/>
      <c r="M33" s="38"/>
    </row>
    <row r="34" spans="1:13" x14ac:dyDescent="0.4">
      <c r="A34" s="24">
        <v>29</v>
      </c>
      <c r="B34" s="32">
        <f>'7月5日'!B34</f>
        <v>0</v>
      </c>
      <c r="C34" s="33"/>
      <c r="D34" s="33"/>
      <c r="G34" s="26">
        <f t="shared" si="1"/>
        <v>0</v>
      </c>
      <c r="H34" s="26">
        <f t="shared" si="2"/>
        <v>0</v>
      </c>
      <c r="I34" s="26">
        <f t="shared" si="3"/>
        <v>0</v>
      </c>
      <c r="J34" s="27">
        <f t="shared" si="4"/>
        <v>0</v>
      </c>
      <c r="K34" s="26">
        <f t="shared" si="0"/>
        <v>0</v>
      </c>
      <c r="L34" s="38"/>
      <c r="M34" s="38"/>
    </row>
    <row r="35" spans="1:13" x14ac:dyDescent="0.4">
      <c r="A35" s="24">
        <v>30</v>
      </c>
      <c r="B35" s="32">
        <f>'7月5日'!B35</f>
        <v>0</v>
      </c>
      <c r="C35" s="33"/>
      <c r="D35" s="33"/>
      <c r="G35" s="26">
        <f t="shared" si="1"/>
        <v>0</v>
      </c>
      <c r="H35" s="26">
        <f t="shared" si="2"/>
        <v>0</v>
      </c>
      <c r="I35" s="26">
        <f t="shared" si="3"/>
        <v>0</v>
      </c>
      <c r="J35" s="27">
        <f t="shared" si="4"/>
        <v>0</v>
      </c>
      <c r="K35" s="26">
        <f t="shared" si="0"/>
        <v>0</v>
      </c>
      <c r="L35" s="38"/>
      <c r="M35" s="38"/>
    </row>
    <row r="36" spans="1:13" x14ac:dyDescent="0.4">
      <c r="A36" s="24">
        <v>31</v>
      </c>
      <c r="B36" s="32">
        <f>'7月5日'!B36</f>
        <v>0</v>
      </c>
      <c r="C36" s="33"/>
      <c r="D36" s="33"/>
      <c r="G36" s="26">
        <f t="shared" si="1"/>
        <v>0</v>
      </c>
      <c r="H36" s="26">
        <f t="shared" si="2"/>
        <v>0</v>
      </c>
      <c r="I36" s="26">
        <f t="shared" si="3"/>
        <v>0</v>
      </c>
      <c r="J36" s="27">
        <f t="shared" si="4"/>
        <v>0</v>
      </c>
      <c r="K36" s="26">
        <f t="shared" si="0"/>
        <v>0</v>
      </c>
      <c r="L36" s="38"/>
      <c r="M36" s="38"/>
    </row>
    <row r="37" spans="1:13" x14ac:dyDescent="0.4">
      <c r="A37" s="24">
        <v>32</v>
      </c>
      <c r="B37" s="32">
        <f>'7月5日'!B37</f>
        <v>0</v>
      </c>
      <c r="C37" s="33"/>
      <c r="D37" s="33"/>
      <c r="G37" s="26">
        <f t="shared" si="1"/>
        <v>0</v>
      </c>
      <c r="H37" s="26">
        <f t="shared" si="2"/>
        <v>0</v>
      </c>
      <c r="I37" s="26">
        <f t="shared" si="3"/>
        <v>0</v>
      </c>
      <c r="J37" s="27">
        <f t="shared" si="4"/>
        <v>0</v>
      </c>
      <c r="K37" s="26">
        <f t="shared" si="0"/>
        <v>0</v>
      </c>
      <c r="L37" s="38"/>
      <c r="M37" s="38"/>
    </row>
    <row r="38" spans="1:13" x14ac:dyDescent="0.4">
      <c r="A38" s="24">
        <v>33</v>
      </c>
      <c r="B38" s="32">
        <f>'7月5日'!B38</f>
        <v>0</v>
      </c>
      <c r="C38" s="33"/>
      <c r="D38" s="33"/>
      <c r="G38" s="26">
        <f t="shared" si="1"/>
        <v>0</v>
      </c>
      <c r="H38" s="26">
        <f t="shared" si="2"/>
        <v>0</v>
      </c>
      <c r="I38" s="26">
        <f t="shared" si="3"/>
        <v>0</v>
      </c>
      <c r="J38" s="27">
        <f t="shared" si="4"/>
        <v>0</v>
      </c>
      <c r="K38" s="26">
        <f t="shared" si="0"/>
        <v>0</v>
      </c>
      <c r="L38" s="38"/>
      <c r="M38" s="38"/>
    </row>
    <row r="39" spans="1:13" x14ac:dyDescent="0.4">
      <c r="A39" s="24">
        <v>34</v>
      </c>
      <c r="B39" s="32">
        <f>'7月5日'!B39</f>
        <v>0</v>
      </c>
      <c r="C39" s="33"/>
      <c r="D39" s="33"/>
      <c r="G39" s="26">
        <f t="shared" si="1"/>
        <v>0</v>
      </c>
      <c r="H39" s="26">
        <f t="shared" si="2"/>
        <v>0</v>
      </c>
      <c r="I39" s="26">
        <f t="shared" si="3"/>
        <v>0</v>
      </c>
      <c r="J39" s="27">
        <f t="shared" si="4"/>
        <v>0</v>
      </c>
      <c r="K39" s="26">
        <f t="shared" si="0"/>
        <v>0</v>
      </c>
      <c r="L39" s="38"/>
      <c r="M39" s="38"/>
    </row>
    <row r="40" spans="1:13" x14ac:dyDescent="0.4">
      <c r="A40" s="24">
        <v>35</v>
      </c>
      <c r="B40" s="32">
        <f>'7月5日'!B40</f>
        <v>0</v>
      </c>
      <c r="C40" s="33"/>
      <c r="D40" s="33"/>
      <c r="G40" s="26">
        <f t="shared" si="1"/>
        <v>0</v>
      </c>
      <c r="H40" s="26">
        <f t="shared" si="2"/>
        <v>0</v>
      </c>
      <c r="I40" s="26">
        <f t="shared" si="3"/>
        <v>0</v>
      </c>
      <c r="J40" s="27">
        <f t="shared" si="4"/>
        <v>0</v>
      </c>
      <c r="K40" s="26">
        <f t="shared" si="0"/>
        <v>0</v>
      </c>
      <c r="L40" s="38"/>
      <c r="M40" s="38"/>
    </row>
    <row r="41" spans="1:13" x14ac:dyDescent="0.4">
      <c r="A41" s="24">
        <v>36</v>
      </c>
      <c r="B41" s="32">
        <f>'7月5日'!B41</f>
        <v>0</v>
      </c>
      <c r="C41" s="33"/>
      <c r="D41" s="33"/>
      <c r="G41" s="26">
        <f t="shared" si="1"/>
        <v>0</v>
      </c>
      <c r="H41" s="26">
        <f t="shared" si="2"/>
        <v>0</v>
      </c>
      <c r="I41" s="26">
        <f t="shared" si="3"/>
        <v>0</v>
      </c>
      <c r="J41" s="27">
        <f t="shared" si="4"/>
        <v>0</v>
      </c>
      <c r="K41" s="26">
        <f t="shared" si="0"/>
        <v>0</v>
      </c>
      <c r="L41" s="38"/>
      <c r="M41" s="38"/>
    </row>
    <row r="42" spans="1:13" x14ac:dyDescent="0.4">
      <c r="A42" s="24">
        <v>37</v>
      </c>
      <c r="B42" s="32">
        <f>'7月5日'!B42</f>
        <v>0</v>
      </c>
      <c r="C42" s="33"/>
      <c r="D42" s="33"/>
      <c r="G42" s="26">
        <f t="shared" si="1"/>
        <v>0</v>
      </c>
      <c r="H42" s="26">
        <f t="shared" si="2"/>
        <v>0</v>
      </c>
      <c r="I42" s="26">
        <f t="shared" si="3"/>
        <v>0</v>
      </c>
      <c r="J42" s="27">
        <f t="shared" si="4"/>
        <v>0</v>
      </c>
      <c r="K42" s="26">
        <f t="shared" si="0"/>
        <v>0</v>
      </c>
      <c r="L42" s="38"/>
      <c r="M42" s="38"/>
    </row>
    <row r="43" spans="1:13" x14ac:dyDescent="0.4">
      <c r="A43" s="24">
        <v>38</v>
      </c>
      <c r="B43" s="32">
        <f>'7月5日'!B43</f>
        <v>0</v>
      </c>
      <c r="C43" s="33"/>
      <c r="D43" s="33"/>
      <c r="G43" s="26">
        <f t="shared" si="1"/>
        <v>0</v>
      </c>
      <c r="H43" s="26">
        <f t="shared" si="2"/>
        <v>0</v>
      </c>
      <c r="I43" s="26">
        <f t="shared" si="3"/>
        <v>0</v>
      </c>
      <c r="J43" s="27">
        <f t="shared" si="4"/>
        <v>0</v>
      </c>
      <c r="K43" s="26">
        <f t="shared" si="0"/>
        <v>0</v>
      </c>
      <c r="L43" s="38"/>
      <c r="M43" s="38"/>
    </row>
    <row r="44" spans="1:13" x14ac:dyDescent="0.4">
      <c r="A44" s="24">
        <v>39</v>
      </c>
      <c r="B44" s="32">
        <f>'7月5日'!B44</f>
        <v>0</v>
      </c>
      <c r="C44" s="33"/>
      <c r="D44" s="33"/>
      <c r="G44" s="26">
        <f t="shared" si="1"/>
        <v>0</v>
      </c>
      <c r="H44" s="26">
        <f t="shared" si="2"/>
        <v>0</v>
      </c>
      <c r="I44" s="26">
        <f t="shared" si="3"/>
        <v>0</v>
      </c>
      <c r="J44" s="27">
        <f t="shared" si="4"/>
        <v>0</v>
      </c>
      <c r="K44" s="26">
        <f t="shared" si="0"/>
        <v>0</v>
      </c>
      <c r="L44" s="38"/>
      <c r="M44" s="38"/>
    </row>
    <row r="45" spans="1:13" x14ac:dyDescent="0.4">
      <c r="A45" s="24">
        <v>40</v>
      </c>
      <c r="B45" s="32">
        <f>'7月5日'!B45</f>
        <v>0</v>
      </c>
      <c r="C45" s="33"/>
      <c r="D45" s="33"/>
      <c r="G45" s="26">
        <f t="shared" si="1"/>
        <v>0</v>
      </c>
      <c r="H45" s="26">
        <f t="shared" si="2"/>
        <v>0</v>
      </c>
      <c r="I45" s="26">
        <f t="shared" si="3"/>
        <v>0</v>
      </c>
      <c r="J45" s="27">
        <f t="shared" si="4"/>
        <v>0</v>
      </c>
      <c r="K45" s="26">
        <f t="shared" si="0"/>
        <v>0</v>
      </c>
      <c r="L45" s="38"/>
      <c r="M45" s="38"/>
    </row>
    <row r="46" spans="1:13" x14ac:dyDescent="0.4">
      <c r="A46" s="24">
        <v>41</v>
      </c>
      <c r="B46" s="32">
        <f>'7月5日'!B46</f>
        <v>0</v>
      </c>
      <c r="C46" s="33"/>
      <c r="D46" s="33"/>
      <c r="G46" s="26">
        <f t="shared" si="1"/>
        <v>0</v>
      </c>
      <c r="H46" s="26">
        <f t="shared" si="2"/>
        <v>0</v>
      </c>
      <c r="I46" s="26">
        <f t="shared" si="3"/>
        <v>0</v>
      </c>
      <c r="J46" s="27">
        <f t="shared" si="4"/>
        <v>0</v>
      </c>
      <c r="K46" s="26">
        <f t="shared" si="0"/>
        <v>0</v>
      </c>
      <c r="L46" s="38"/>
      <c r="M46" s="38"/>
    </row>
    <row r="47" spans="1:13" x14ac:dyDescent="0.4">
      <c r="A47" s="24">
        <v>42</v>
      </c>
      <c r="B47" s="32">
        <f>'7月5日'!B47</f>
        <v>0</v>
      </c>
      <c r="C47" s="33"/>
      <c r="D47" s="33"/>
      <c r="G47" s="26">
        <f t="shared" si="1"/>
        <v>0</v>
      </c>
      <c r="H47" s="26">
        <f t="shared" si="2"/>
        <v>0</v>
      </c>
      <c r="I47" s="26">
        <f t="shared" si="3"/>
        <v>0</v>
      </c>
      <c r="J47" s="27">
        <f t="shared" si="4"/>
        <v>0</v>
      </c>
      <c r="K47" s="26">
        <f t="shared" si="0"/>
        <v>0</v>
      </c>
      <c r="L47" s="38"/>
      <c r="M47" s="38"/>
    </row>
    <row r="48" spans="1:13" x14ac:dyDescent="0.4">
      <c r="A48" s="24">
        <v>43</v>
      </c>
      <c r="B48" s="32">
        <f>'7月5日'!B48</f>
        <v>0</v>
      </c>
      <c r="C48" s="33"/>
      <c r="D48" s="33"/>
      <c r="G48" s="26">
        <f t="shared" si="1"/>
        <v>0</v>
      </c>
      <c r="H48" s="26">
        <f t="shared" si="2"/>
        <v>0</v>
      </c>
      <c r="I48" s="26">
        <f t="shared" si="3"/>
        <v>0</v>
      </c>
      <c r="J48" s="27">
        <f t="shared" si="4"/>
        <v>0</v>
      </c>
      <c r="K48" s="26">
        <f t="shared" si="0"/>
        <v>0</v>
      </c>
      <c r="L48" s="38"/>
      <c r="M48" s="38"/>
    </row>
    <row r="49" spans="1:13" x14ac:dyDescent="0.4">
      <c r="A49" s="24">
        <v>44</v>
      </c>
      <c r="B49" s="32">
        <f>'7月5日'!B49</f>
        <v>0</v>
      </c>
      <c r="C49" s="33"/>
      <c r="D49" s="33"/>
      <c r="G49" s="26">
        <f t="shared" si="1"/>
        <v>0</v>
      </c>
      <c r="H49" s="26">
        <f t="shared" si="2"/>
        <v>0</v>
      </c>
      <c r="I49" s="26">
        <f t="shared" si="3"/>
        <v>0</v>
      </c>
      <c r="J49" s="27">
        <f t="shared" si="4"/>
        <v>0</v>
      </c>
      <c r="K49" s="26">
        <f t="shared" si="0"/>
        <v>0</v>
      </c>
      <c r="L49" s="38"/>
      <c r="M49" s="38"/>
    </row>
    <row r="50" spans="1:13" x14ac:dyDescent="0.4">
      <c r="A50" s="24">
        <v>45</v>
      </c>
      <c r="B50" s="32">
        <f>'7月5日'!B50</f>
        <v>0</v>
      </c>
      <c r="C50" s="33"/>
      <c r="D50" s="33"/>
      <c r="G50" s="26">
        <f t="shared" si="1"/>
        <v>0</v>
      </c>
      <c r="H50" s="26">
        <f t="shared" si="2"/>
        <v>0</v>
      </c>
      <c r="I50" s="26">
        <f t="shared" si="3"/>
        <v>0</v>
      </c>
      <c r="J50" s="27">
        <f t="shared" si="4"/>
        <v>0</v>
      </c>
      <c r="K50" s="26">
        <f t="shared" si="0"/>
        <v>0</v>
      </c>
      <c r="L50" s="38"/>
      <c r="M50" s="38"/>
    </row>
    <row r="51" spans="1:13" x14ac:dyDescent="0.4">
      <c r="A51" s="24">
        <v>46</v>
      </c>
      <c r="B51" s="32">
        <f>'7月5日'!B51</f>
        <v>0</v>
      </c>
      <c r="C51" s="33"/>
      <c r="D51" s="33"/>
      <c r="G51" s="26">
        <f t="shared" si="1"/>
        <v>0</v>
      </c>
      <c r="H51" s="26">
        <f t="shared" si="2"/>
        <v>0</v>
      </c>
      <c r="I51" s="26">
        <f t="shared" si="3"/>
        <v>0</v>
      </c>
      <c r="J51" s="27">
        <f t="shared" si="4"/>
        <v>0</v>
      </c>
      <c r="K51" s="26">
        <f t="shared" si="0"/>
        <v>0</v>
      </c>
      <c r="L51" s="38"/>
      <c r="M51" s="38"/>
    </row>
    <row r="52" spans="1:13" x14ac:dyDescent="0.4">
      <c r="A52" s="24">
        <v>47</v>
      </c>
      <c r="B52" s="32">
        <f>'7月5日'!B52</f>
        <v>0</v>
      </c>
      <c r="C52" s="33"/>
      <c r="D52" s="33"/>
      <c r="G52" s="26">
        <f t="shared" si="1"/>
        <v>0</v>
      </c>
      <c r="H52" s="26">
        <f t="shared" si="2"/>
        <v>0</v>
      </c>
      <c r="I52" s="26">
        <f t="shared" si="3"/>
        <v>0</v>
      </c>
      <c r="J52" s="27">
        <f t="shared" si="4"/>
        <v>0</v>
      </c>
      <c r="K52" s="26">
        <f t="shared" si="0"/>
        <v>0</v>
      </c>
      <c r="L52" s="38"/>
      <c r="M52" s="38"/>
    </row>
    <row r="53" spans="1:13" x14ac:dyDescent="0.4">
      <c r="A53" s="24">
        <v>48</v>
      </c>
      <c r="B53" s="32">
        <f>'7月5日'!B53</f>
        <v>0</v>
      </c>
      <c r="C53" s="33"/>
      <c r="D53" s="33"/>
      <c r="G53" s="26">
        <f t="shared" si="1"/>
        <v>0</v>
      </c>
      <c r="H53" s="26">
        <f t="shared" si="2"/>
        <v>0</v>
      </c>
      <c r="I53" s="26">
        <f t="shared" si="3"/>
        <v>0</v>
      </c>
      <c r="J53" s="27">
        <f t="shared" si="4"/>
        <v>0</v>
      </c>
      <c r="K53" s="26">
        <f t="shared" si="0"/>
        <v>0</v>
      </c>
      <c r="L53" s="38"/>
      <c r="M53" s="38"/>
    </row>
    <row r="54" spans="1:13" x14ac:dyDescent="0.4">
      <c r="A54" s="24">
        <v>49</v>
      </c>
      <c r="B54" s="32">
        <f>'7月5日'!B54</f>
        <v>0</v>
      </c>
      <c r="C54" s="33"/>
      <c r="D54" s="33"/>
      <c r="G54" s="26">
        <f t="shared" si="1"/>
        <v>0</v>
      </c>
      <c r="H54" s="26">
        <f t="shared" si="2"/>
        <v>0</v>
      </c>
      <c r="I54" s="26">
        <f t="shared" si="3"/>
        <v>0</v>
      </c>
      <c r="J54" s="27">
        <f t="shared" si="4"/>
        <v>0</v>
      </c>
      <c r="K54" s="26">
        <f t="shared" si="0"/>
        <v>0</v>
      </c>
      <c r="L54" s="38"/>
      <c r="M54" s="38"/>
    </row>
    <row r="55" spans="1:13" x14ac:dyDescent="0.4">
      <c r="A55" s="24">
        <v>50</v>
      </c>
      <c r="B55" s="32">
        <f>'7月5日'!B55</f>
        <v>0</v>
      </c>
      <c r="C55" s="33"/>
      <c r="D55" s="33"/>
      <c r="G55" s="26">
        <f t="shared" si="1"/>
        <v>0</v>
      </c>
      <c r="H55" s="26">
        <f t="shared" si="2"/>
        <v>0</v>
      </c>
      <c r="I55" s="26">
        <f t="shared" si="3"/>
        <v>0</v>
      </c>
      <c r="J55" s="27">
        <f t="shared" si="4"/>
        <v>0</v>
      </c>
      <c r="K55" s="26">
        <f t="shared" si="0"/>
        <v>0</v>
      </c>
      <c r="L55" s="38"/>
      <c r="M55" s="38"/>
    </row>
    <row r="56" spans="1:13" x14ac:dyDescent="0.4">
      <c r="A56" s="24">
        <v>51</v>
      </c>
      <c r="B56" s="32">
        <f>'7月5日'!B56</f>
        <v>0</v>
      </c>
      <c r="C56" s="33"/>
      <c r="D56" s="33"/>
      <c r="G56" s="26">
        <f t="shared" si="1"/>
        <v>0</v>
      </c>
      <c r="H56" s="26">
        <f t="shared" si="2"/>
        <v>0</v>
      </c>
      <c r="I56" s="26">
        <f t="shared" si="3"/>
        <v>0</v>
      </c>
      <c r="J56" s="27">
        <f t="shared" si="4"/>
        <v>0</v>
      </c>
      <c r="K56" s="26">
        <f t="shared" si="0"/>
        <v>0</v>
      </c>
      <c r="L56" s="38"/>
      <c r="M56" s="38"/>
    </row>
    <row r="57" spans="1:13" x14ac:dyDescent="0.4">
      <c r="A57" s="24">
        <v>52</v>
      </c>
      <c r="B57" s="32">
        <f>'7月5日'!B57</f>
        <v>0</v>
      </c>
      <c r="C57" s="33"/>
      <c r="D57" s="33"/>
      <c r="G57" s="26">
        <f t="shared" si="1"/>
        <v>0</v>
      </c>
      <c r="H57" s="26">
        <f t="shared" si="2"/>
        <v>0</v>
      </c>
      <c r="I57" s="26">
        <f t="shared" si="3"/>
        <v>0</v>
      </c>
      <c r="J57" s="27">
        <f t="shared" si="4"/>
        <v>0</v>
      </c>
      <c r="K57" s="26">
        <f t="shared" si="0"/>
        <v>0</v>
      </c>
      <c r="L57" s="38"/>
      <c r="M57" s="38"/>
    </row>
    <row r="58" spans="1:13" x14ac:dyDescent="0.4">
      <c r="A58" s="24">
        <v>53</v>
      </c>
      <c r="B58" s="32">
        <f>'7月5日'!B58</f>
        <v>0</v>
      </c>
      <c r="C58" s="33"/>
      <c r="D58" s="33"/>
      <c r="G58" s="26">
        <f t="shared" si="1"/>
        <v>0</v>
      </c>
      <c r="H58" s="26">
        <f t="shared" si="2"/>
        <v>0</v>
      </c>
      <c r="I58" s="26">
        <f t="shared" si="3"/>
        <v>0</v>
      </c>
      <c r="J58" s="27">
        <f t="shared" si="4"/>
        <v>0</v>
      </c>
      <c r="K58" s="26">
        <f t="shared" si="0"/>
        <v>0</v>
      </c>
      <c r="L58" s="38"/>
      <c r="M58" s="38"/>
    </row>
    <row r="59" spans="1:13" x14ac:dyDescent="0.4">
      <c r="A59" s="24">
        <v>54</v>
      </c>
      <c r="B59" s="32">
        <f>'7月5日'!B59</f>
        <v>0</v>
      </c>
      <c r="C59" s="33"/>
      <c r="D59" s="33"/>
      <c r="G59" s="26">
        <f t="shared" si="1"/>
        <v>0</v>
      </c>
      <c r="H59" s="26">
        <f t="shared" si="2"/>
        <v>0</v>
      </c>
      <c r="I59" s="26">
        <f t="shared" si="3"/>
        <v>0</v>
      </c>
      <c r="J59" s="27">
        <f t="shared" si="4"/>
        <v>0</v>
      </c>
      <c r="K59" s="26">
        <f t="shared" si="0"/>
        <v>0</v>
      </c>
      <c r="L59" s="38"/>
      <c r="M59" s="38"/>
    </row>
    <row r="60" spans="1:13" x14ac:dyDescent="0.4">
      <c r="A60" s="24">
        <v>55</v>
      </c>
      <c r="B60" s="32">
        <f>'7月5日'!B60</f>
        <v>0</v>
      </c>
      <c r="C60" s="33"/>
      <c r="D60" s="33"/>
      <c r="G60" s="26">
        <f t="shared" si="1"/>
        <v>0</v>
      </c>
      <c r="H60" s="26">
        <f t="shared" si="2"/>
        <v>0</v>
      </c>
      <c r="I60" s="26">
        <f t="shared" si="3"/>
        <v>0</v>
      </c>
      <c r="J60" s="27">
        <f t="shared" si="4"/>
        <v>0</v>
      </c>
      <c r="K60" s="26">
        <f t="shared" si="0"/>
        <v>0</v>
      </c>
      <c r="L60" s="38"/>
      <c r="M60" s="38"/>
    </row>
    <row r="61" spans="1:13" x14ac:dyDescent="0.4">
      <c r="A61" s="24">
        <v>56</v>
      </c>
      <c r="B61" s="32">
        <f>'7月5日'!B61</f>
        <v>0</v>
      </c>
      <c r="C61" s="33"/>
      <c r="D61" s="33"/>
      <c r="G61" s="26">
        <f t="shared" si="1"/>
        <v>0</v>
      </c>
      <c r="H61" s="26">
        <f t="shared" si="2"/>
        <v>0</v>
      </c>
      <c r="I61" s="26">
        <f t="shared" si="3"/>
        <v>0</v>
      </c>
      <c r="J61" s="27">
        <f t="shared" si="4"/>
        <v>0</v>
      </c>
      <c r="K61" s="26">
        <f t="shared" si="0"/>
        <v>0</v>
      </c>
      <c r="L61" s="38"/>
      <c r="M61" s="38"/>
    </row>
    <row r="62" spans="1:13" x14ac:dyDescent="0.4">
      <c r="A62" s="24">
        <v>57</v>
      </c>
      <c r="B62" s="32">
        <f>'7月5日'!B62</f>
        <v>0</v>
      </c>
      <c r="C62" s="33"/>
      <c r="D62" s="33"/>
      <c r="G62" s="26">
        <f t="shared" si="1"/>
        <v>0</v>
      </c>
      <c r="H62" s="26">
        <f t="shared" si="2"/>
        <v>0</v>
      </c>
      <c r="I62" s="26">
        <f t="shared" si="3"/>
        <v>0</v>
      </c>
      <c r="J62" s="27">
        <f t="shared" si="4"/>
        <v>0</v>
      </c>
      <c r="K62" s="26">
        <f t="shared" si="0"/>
        <v>0</v>
      </c>
      <c r="L62" s="38"/>
      <c r="M62" s="38"/>
    </row>
    <row r="63" spans="1:13" x14ac:dyDescent="0.4">
      <c r="A63" s="24">
        <v>58</v>
      </c>
      <c r="B63" s="32">
        <f>'7月5日'!B63</f>
        <v>0</v>
      </c>
      <c r="C63" s="33"/>
      <c r="D63" s="33"/>
      <c r="G63" s="26">
        <f t="shared" si="1"/>
        <v>0</v>
      </c>
      <c r="H63" s="26">
        <f t="shared" si="2"/>
        <v>0</v>
      </c>
      <c r="I63" s="26">
        <f t="shared" si="3"/>
        <v>0</v>
      </c>
      <c r="J63" s="27">
        <f t="shared" si="4"/>
        <v>0</v>
      </c>
      <c r="K63" s="26">
        <f t="shared" si="0"/>
        <v>0</v>
      </c>
      <c r="L63" s="38"/>
      <c r="M63" s="38"/>
    </row>
    <row r="64" spans="1:13" x14ac:dyDescent="0.4">
      <c r="A64" s="24">
        <v>59</v>
      </c>
      <c r="B64" s="32">
        <f>'7月5日'!B64</f>
        <v>0</v>
      </c>
      <c r="C64" s="33"/>
      <c r="D64" s="33"/>
      <c r="G64" s="26">
        <f t="shared" si="1"/>
        <v>0</v>
      </c>
      <c r="H64" s="26">
        <f t="shared" si="2"/>
        <v>0</v>
      </c>
      <c r="I64" s="26">
        <f t="shared" si="3"/>
        <v>0</v>
      </c>
      <c r="J64" s="27">
        <f t="shared" si="4"/>
        <v>0</v>
      </c>
      <c r="K64" s="26">
        <f t="shared" si="0"/>
        <v>0</v>
      </c>
      <c r="L64" s="38"/>
      <c r="M64" s="38"/>
    </row>
    <row r="65" spans="1:13" x14ac:dyDescent="0.4">
      <c r="A65" s="24">
        <v>60</v>
      </c>
      <c r="B65" s="32">
        <f>'7月5日'!B65</f>
        <v>0</v>
      </c>
      <c r="C65" s="33"/>
      <c r="D65" s="33"/>
      <c r="G65" s="26">
        <f t="shared" si="1"/>
        <v>0</v>
      </c>
      <c r="H65" s="26">
        <f t="shared" si="2"/>
        <v>0</v>
      </c>
      <c r="I65" s="26">
        <f t="shared" si="3"/>
        <v>0</v>
      </c>
      <c r="J65" s="27">
        <f t="shared" si="4"/>
        <v>0</v>
      </c>
      <c r="K65" s="26">
        <f t="shared" si="0"/>
        <v>0</v>
      </c>
      <c r="L65" s="38"/>
      <c r="M65" s="38"/>
    </row>
    <row r="66" spans="1:13" x14ac:dyDescent="0.4">
      <c r="A66" s="24">
        <v>61</v>
      </c>
      <c r="B66" s="32">
        <f>'7月5日'!B66</f>
        <v>0</v>
      </c>
      <c r="C66" s="33"/>
      <c r="D66" s="33"/>
      <c r="G66" s="26">
        <f t="shared" si="1"/>
        <v>0</v>
      </c>
      <c r="H66" s="26">
        <f t="shared" si="2"/>
        <v>0</v>
      </c>
      <c r="I66" s="26">
        <f t="shared" si="3"/>
        <v>0</v>
      </c>
      <c r="J66" s="27">
        <f t="shared" si="4"/>
        <v>0</v>
      </c>
      <c r="K66" s="26">
        <f t="shared" si="0"/>
        <v>0</v>
      </c>
      <c r="L66" s="38"/>
      <c r="M66" s="38"/>
    </row>
    <row r="67" spans="1:13" x14ac:dyDescent="0.4">
      <c r="A67" s="24">
        <v>62</v>
      </c>
      <c r="B67" s="32">
        <f>'7月5日'!B67</f>
        <v>0</v>
      </c>
      <c r="C67" s="33"/>
      <c r="D67" s="33"/>
      <c r="G67" s="26">
        <f t="shared" si="1"/>
        <v>0</v>
      </c>
      <c r="H67" s="26">
        <f t="shared" si="2"/>
        <v>0</v>
      </c>
      <c r="I67" s="26">
        <f t="shared" si="3"/>
        <v>0</v>
      </c>
      <c r="J67" s="27">
        <f t="shared" si="4"/>
        <v>0</v>
      </c>
      <c r="K67" s="26">
        <f t="shared" si="0"/>
        <v>0</v>
      </c>
      <c r="L67" s="38"/>
      <c r="M67" s="38"/>
    </row>
    <row r="68" spans="1:13" x14ac:dyDescent="0.4">
      <c r="A68" s="24">
        <v>63</v>
      </c>
      <c r="B68" s="32">
        <f>'7月5日'!B68</f>
        <v>0</v>
      </c>
      <c r="C68" s="33"/>
      <c r="D68" s="33"/>
      <c r="G68" s="26">
        <f t="shared" si="1"/>
        <v>0</v>
      </c>
      <c r="H68" s="26">
        <f t="shared" si="2"/>
        <v>0</v>
      </c>
      <c r="I68" s="26">
        <f t="shared" si="3"/>
        <v>0</v>
      </c>
      <c r="J68" s="27">
        <f t="shared" si="4"/>
        <v>0</v>
      </c>
      <c r="K68" s="26">
        <f t="shared" si="0"/>
        <v>0</v>
      </c>
      <c r="L68" s="38"/>
      <c r="M68" s="38"/>
    </row>
    <row r="69" spans="1:13" x14ac:dyDescent="0.4">
      <c r="A69" s="24">
        <v>64</v>
      </c>
      <c r="B69" s="32">
        <f>'7月5日'!B69</f>
        <v>0</v>
      </c>
      <c r="C69" s="33"/>
      <c r="D69" s="33"/>
      <c r="G69" s="26">
        <f t="shared" si="1"/>
        <v>0</v>
      </c>
      <c r="H69" s="26">
        <f t="shared" si="2"/>
        <v>0</v>
      </c>
      <c r="I69" s="26">
        <f t="shared" si="3"/>
        <v>0</v>
      </c>
      <c r="J69" s="27">
        <f t="shared" si="4"/>
        <v>0</v>
      </c>
      <c r="K69" s="26">
        <f t="shared" si="0"/>
        <v>0</v>
      </c>
      <c r="L69" s="38"/>
      <c r="M69" s="38"/>
    </row>
    <row r="70" spans="1:13" x14ac:dyDescent="0.4">
      <c r="A70" s="24">
        <v>65</v>
      </c>
      <c r="B70" s="32">
        <f>'7月5日'!B70</f>
        <v>0</v>
      </c>
      <c r="C70" s="33"/>
      <c r="D70" s="33"/>
      <c r="G70" s="26">
        <f t="shared" si="1"/>
        <v>0</v>
      </c>
      <c r="H70" s="26">
        <f t="shared" si="2"/>
        <v>0</v>
      </c>
      <c r="I70" s="26">
        <f t="shared" si="3"/>
        <v>0</v>
      </c>
      <c r="J70" s="27">
        <f t="shared" si="4"/>
        <v>0</v>
      </c>
      <c r="K70" s="26">
        <f t="shared" si="0"/>
        <v>0</v>
      </c>
      <c r="L70" s="38"/>
      <c r="M70" s="38"/>
    </row>
    <row r="71" spans="1:13" x14ac:dyDescent="0.4">
      <c r="A71" s="24">
        <v>66</v>
      </c>
      <c r="B71" s="32">
        <f>'7月5日'!B71</f>
        <v>0</v>
      </c>
      <c r="C71" s="32"/>
      <c r="D71" s="32"/>
      <c r="G71" s="26">
        <f t="shared" si="1"/>
        <v>0</v>
      </c>
      <c r="H71" s="26">
        <f t="shared" si="2"/>
        <v>0</v>
      </c>
      <c r="I71" s="26">
        <f t="shared" si="3"/>
        <v>0</v>
      </c>
      <c r="J71" s="27">
        <f t="shared" si="4"/>
        <v>0</v>
      </c>
      <c r="K71" s="26">
        <f t="shared" ref="K71:K105" si="5">I71+J71</f>
        <v>0</v>
      </c>
      <c r="L71" s="38"/>
      <c r="M71" s="38"/>
    </row>
    <row r="72" spans="1:13" x14ac:dyDescent="0.4">
      <c r="A72" s="24">
        <v>67</v>
      </c>
      <c r="B72" s="32">
        <f>'7月5日'!B72</f>
        <v>0</v>
      </c>
      <c r="C72" s="33"/>
      <c r="D72" s="33"/>
      <c r="G72" s="26">
        <f t="shared" ref="G72:G105" si="6">IF(C72&gt;0,$C$3,0)</f>
        <v>0</v>
      </c>
      <c r="H72" s="26">
        <f t="shared" ref="H72:H105" si="7">IF(D72&gt;0,$E$3,0)</f>
        <v>0</v>
      </c>
      <c r="I72" s="26">
        <f t="shared" ref="I72:I105" si="8">IF($C$3&gt;=C72,G72-C72,0)</f>
        <v>0</v>
      </c>
      <c r="J72" s="27">
        <f t="shared" ref="J72:J105" si="9">IF(D72&gt;$E$3,D72-H72,0)</f>
        <v>0</v>
      </c>
      <c r="K72" s="26">
        <f t="shared" si="5"/>
        <v>0</v>
      </c>
      <c r="L72" s="38"/>
      <c r="M72" s="38"/>
    </row>
    <row r="73" spans="1:13" x14ac:dyDescent="0.4">
      <c r="A73" s="24">
        <v>68</v>
      </c>
      <c r="B73" s="32">
        <f>'7月5日'!B73</f>
        <v>0</v>
      </c>
      <c r="C73" s="33"/>
      <c r="D73" s="33"/>
      <c r="G73" s="26">
        <f t="shared" si="6"/>
        <v>0</v>
      </c>
      <c r="H73" s="26">
        <f t="shared" si="7"/>
        <v>0</v>
      </c>
      <c r="I73" s="26">
        <f t="shared" si="8"/>
        <v>0</v>
      </c>
      <c r="J73" s="27">
        <f t="shared" si="9"/>
        <v>0</v>
      </c>
      <c r="K73" s="26">
        <f t="shared" si="5"/>
        <v>0</v>
      </c>
      <c r="L73" s="38"/>
      <c r="M73" s="38"/>
    </row>
    <row r="74" spans="1:13" x14ac:dyDescent="0.4">
      <c r="A74" s="24">
        <v>69</v>
      </c>
      <c r="B74" s="32">
        <f>'7月5日'!B74</f>
        <v>0</v>
      </c>
      <c r="C74" s="33"/>
      <c r="D74" s="33"/>
      <c r="G74" s="26">
        <f t="shared" si="6"/>
        <v>0</v>
      </c>
      <c r="H74" s="26">
        <f t="shared" si="7"/>
        <v>0</v>
      </c>
      <c r="I74" s="26">
        <f t="shared" si="8"/>
        <v>0</v>
      </c>
      <c r="J74" s="27">
        <f t="shared" si="9"/>
        <v>0</v>
      </c>
      <c r="K74" s="26">
        <f t="shared" si="5"/>
        <v>0</v>
      </c>
      <c r="L74" s="38"/>
      <c r="M74" s="38"/>
    </row>
    <row r="75" spans="1:13" x14ac:dyDescent="0.4">
      <c r="A75" s="24">
        <v>70</v>
      </c>
      <c r="B75" s="32">
        <f>'7月5日'!B75</f>
        <v>0</v>
      </c>
      <c r="C75" s="33"/>
      <c r="D75" s="33"/>
      <c r="G75" s="26">
        <f t="shared" si="6"/>
        <v>0</v>
      </c>
      <c r="H75" s="26">
        <f t="shared" si="7"/>
        <v>0</v>
      </c>
      <c r="I75" s="26">
        <f t="shared" si="8"/>
        <v>0</v>
      </c>
      <c r="J75" s="27">
        <f t="shared" si="9"/>
        <v>0</v>
      </c>
      <c r="K75" s="26">
        <f t="shared" si="5"/>
        <v>0</v>
      </c>
      <c r="L75" s="38"/>
      <c r="M75" s="38"/>
    </row>
    <row r="76" spans="1:13" x14ac:dyDescent="0.4">
      <c r="A76" s="24">
        <v>71</v>
      </c>
      <c r="B76" s="32">
        <f>'7月5日'!B76</f>
        <v>0</v>
      </c>
      <c r="C76" s="33"/>
      <c r="D76" s="33"/>
      <c r="G76" s="26">
        <f t="shared" si="6"/>
        <v>0</v>
      </c>
      <c r="H76" s="26">
        <f t="shared" si="7"/>
        <v>0</v>
      </c>
      <c r="I76" s="26">
        <f t="shared" si="8"/>
        <v>0</v>
      </c>
      <c r="J76" s="27">
        <f t="shared" si="9"/>
        <v>0</v>
      </c>
      <c r="K76" s="26">
        <f t="shared" si="5"/>
        <v>0</v>
      </c>
      <c r="L76" s="38"/>
      <c r="M76" s="38"/>
    </row>
    <row r="77" spans="1:13" x14ac:dyDescent="0.4">
      <c r="A77" s="24">
        <v>72</v>
      </c>
      <c r="B77" s="32">
        <f>'7月5日'!B77</f>
        <v>0</v>
      </c>
      <c r="C77" s="33"/>
      <c r="D77" s="33"/>
      <c r="G77" s="26">
        <f t="shared" si="6"/>
        <v>0</v>
      </c>
      <c r="H77" s="26">
        <f t="shared" si="7"/>
        <v>0</v>
      </c>
      <c r="I77" s="26">
        <f t="shared" si="8"/>
        <v>0</v>
      </c>
      <c r="J77" s="27">
        <f t="shared" si="9"/>
        <v>0</v>
      </c>
      <c r="K77" s="26">
        <f t="shared" si="5"/>
        <v>0</v>
      </c>
      <c r="L77" s="38"/>
      <c r="M77" s="38"/>
    </row>
    <row r="78" spans="1:13" x14ac:dyDescent="0.4">
      <c r="A78" s="24">
        <v>73</v>
      </c>
      <c r="B78" s="32">
        <f>'7月5日'!B78</f>
        <v>0</v>
      </c>
      <c r="C78" s="33"/>
      <c r="D78" s="33"/>
      <c r="G78" s="26">
        <f t="shared" si="6"/>
        <v>0</v>
      </c>
      <c r="H78" s="26">
        <f t="shared" si="7"/>
        <v>0</v>
      </c>
      <c r="I78" s="26">
        <f t="shared" si="8"/>
        <v>0</v>
      </c>
      <c r="J78" s="27">
        <f t="shared" si="9"/>
        <v>0</v>
      </c>
      <c r="K78" s="26">
        <f t="shared" si="5"/>
        <v>0</v>
      </c>
      <c r="L78" s="38"/>
      <c r="M78" s="38"/>
    </row>
    <row r="79" spans="1:13" x14ac:dyDescent="0.4">
      <c r="A79" s="24">
        <v>74</v>
      </c>
      <c r="B79" s="32">
        <f>'7月5日'!B79</f>
        <v>0</v>
      </c>
      <c r="C79" s="33"/>
      <c r="D79" s="33"/>
      <c r="G79" s="26">
        <f t="shared" si="6"/>
        <v>0</v>
      </c>
      <c r="H79" s="26">
        <f t="shared" si="7"/>
        <v>0</v>
      </c>
      <c r="I79" s="26">
        <f t="shared" si="8"/>
        <v>0</v>
      </c>
      <c r="J79" s="27">
        <f t="shared" si="9"/>
        <v>0</v>
      </c>
      <c r="K79" s="26">
        <f t="shared" si="5"/>
        <v>0</v>
      </c>
      <c r="L79" s="38"/>
      <c r="M79" s="38"/>
    </row>
    <row r="80" spans="1:13" x14ac:dyDescent="0.4">
      <c r="A80" s="24">
        <v>75</v>
      </c>
      <c r="B80" s="32">
        <f>'7月5日'!B80</f>
        <v>0</v>
      </c>
      <c r="C80" s="33"/>
      <c r="D80" s="33"/>
      <c r="G80" s="26">
        <f t="shared" si="6"/>
        <v>0</v>
      </c>
      <c r="H80" s="26">
        <f t="shared" si="7"/>
        <v>0</v>
      </c>
      <c r="I80" s="26">
        <f t="shared" si="8"/>
        <v>0</v>
      </c>
      <c r="J80" s="27">
        <f t="shared" si="9"/>
        <v>0</v>
      </c>
      <c r="K80" s="26">
        <f t="shared" si="5"/>
        <v>0</v>
      </c>
      <c r="L80" s="38"/>
      <c r="M80" s="38"/>
    </row>
    <row r="81" spans="1:13" x14ac:dyDescent="0.4">
      <c r="A81" s="24">
        <v>76</v>
      </c>
      <c r="B81" s="32">
        <f>'7月5日'!B81</f>
        <v>0</v>
      </c>
      <c r="C81" s="33"/>
      <c r="D81" s="33"/>
      <c r="G81" s="26">
        <f t="shared" si="6"/>
        <v>0</v>
      </c>
      <c r="H81" s="26">
        <f t="shared" si="7"/>
        <v>0</v>
      </c>
      <c r="I81" s="26">
        <f t="shared" si="8"/>
        <v>0</v>
      </c>
      <c r="J81" s="27">
        <f t="shared" si="9"/>
        <v>0</v>
      </c>
      <c r="K81" s="26">
        <f t="shared" si="5"/>
        <v>0</v>
      </c>
      <c r="L81" s="38"/>
      <c r="M81" s="38"/>
    </row>
    <row r="82" spans="1:13" x14ac:dyDescent="0.4">
      <c r="A82" s="24">
        <v>77</v>
      </c>
      <c r="B82" s="32">
        <f>'7月5日'!B82</f>
        <v>0</v>
      </c>
      <c r="C82" s="33"/>
      <c r="D82" s="33"/>
      <c r="G82" s="26">
        <f t="shared" si="6"/>
        <v>0</v>
      </c>
      <c r="H82" s="26">
        <f t="shared" si="7"/>
        <v>0</v>
      </c>
      <c r="I82" s="26">
        <f t="shared" si="8"/>
        <v>0</v>
      </c>
      <c r="J82" s="27">
        <f t="shared" si="9"/>
        <v>0</v>
      </c>
      <c r="K82" s="26">
        <f t="shared" si="5"/>
        <v>0</v>
      </c>
      <c r="L82" s="38"/>
      <c r="M82" s="38"/>
    </row>
    <row r="83" spans="1:13" x14ac:dyDescent="0.4">
      <c r="A83" s="24">
        <v>78</v>
      </c>
      <c r="B83" s="32">
        <f>'7月5日'!B83</f>
        <v>0</v>
      </c>
      <c r="C83" s="33"/>
      <c r="D83" s="33"/>
      <c r="G83" s="26">
        <f t="shared" si="6"/>
        <v>0</v>
      </c>
      <c r="H83" s="26">
        <f t="shared" si="7"/>
        <v>0</v>
      </c>
      <c r="I83" s="26">
        <f t="shared" si="8"/>
        <v>0</v>
      </c>
      <c r="J83" s="27">
        <f t="shared" si="9"/>
        <v>0</v>
      </c>
      <c r="K83" s="26">
        <f t="shared" si="5"/>
        <v>0</v>
      </c>
      <c r="L83" s="38"/>
      <c r="M83" s="38"/>
    </row>
    <row r="84" spans="1:13" x14ac:dyDescent="0.4">
      <c r="A84" s="24">
        <v>79</v>
      </c>
      <c r="B84" s="32">
        <f>'7月5日'!B84</f>
        <v>0</v>
      </c>
      <c r="C84" s="33"/>
      <c r="D84" s="33"/>
      <c r="G84" s="26">
        <f t="shared" si="6"/>
        <v>0</v>
      </c>
      <c r="H84" s="26">
        <f t="shared" si="7"/>
        <v>0</v>
      </c>
      <c r="I84" s="26">
        <f t="shared" si="8"/>
        <v>0</v>
      </c>
      <c r="J84" s="27">
        <f t="shared" si="9"/>
        <v>0</v>
      </c>
      <c r="K84" s="26">
        <f t="shared" si="5"/>
        <v>0</v>
      </c>
      <c r="L84" s="38"/>
      <c r="M84" s="38"/>
    </row>
    <row r="85" spans="1:13" x14ac:dyDescent="0.4">
      <c r="A85" s="24">
        <v>80</v>
      </c>
      <c r="B85" s="32">
        <f>'7月5日'!B85</f>
        <v>0</v>
      </c>
      <c r="C85" s="33"/>
      <c r="D85" s="33"/>
      <c r="G85" s="26">
        <f t="shared" si="6"/>
        <v>0</v>
      </c>
      <c r="H85" s="26">
        <f t="shared" si="7"/>
        <v>0</v>
      </c>
      <c r="I85" s="26">
        <f t="shared" si="8"/>
        <v>0</v>
      </c>
      <c r="J85" s="27">
        <f t="shared" si="9"/>
        <v>0</v>
      </c>
      <c r="K85" s="26">
        <f t="shared" si="5"/>
        <v>0</v>
      </c>
      <c r="L85" s="38"/>
      <c r="M85" s="38"/>
    </row>
    <row r="86" spans="1:13" x14ac:dyDescent="0.4">
      <c r="A86" s="24">
        <v>81</v>
      </c>
      <c r="B86" s="32">
        <f>'7月5日'!B86</f>
        <v>0</v>
      </c>
      <c r="C86" s="33"/>
      <c r="D86" s="33"/>
      <c r="G86" s="26">
        <f t="shared" si="6"/>
        <v>0</v>
      </c>
      <c r="H86" s="26">
        <f t="shared" si="7"/>
        <v>0</v>
      </c>
      <c r="I86" s="26">
        <f t="shared" si="8"/>
        <v>0</v>
      </c>
      <c r="J86" s="27">
        <f t="shared" si="9"/>
        <v>0</v>
      </c>
      <c r="K86" s="26">
        <f t="shared" si="5"/>
        <v>0</v>
      </c>
      <c r="L86" s="38"/>
      <c r="M86" s="38"/>
    </row>
    <row r="87" spans="1:13" x14ac:dyDescent="0.4">
      <c r="A87" s="24">
        <v>82</v>
      </c>
      <c r="B87" s="32">
        <f>'7月5日'!B87</f>
        <v>0</v>
      </c>
      <c r="C87" s="33"/>
      <c r="D87" s="33"/>
      <c r="G87" s="26">
        <f t="shared" si="6"/>
        <v>0</v>
      </c>
      <c r="H87" s="26">
        <f t="shared" si="7"/>
        <v>0</v>
      </c>
      <c r="I87" s="26">
        <f t="shared" si="8"/>
        <v>0</v>
      </c>
      <c r="J87" s="27">
        <f t="shared" si="9"/>
        <v>0</v>
      </c>
      <c r="K87" s="26">
        <f t="shared" si="5"/>
        <v>0</v>
      </c>
      <c r="L87" s="38"/>
      <c r="M87" s="38"/>
    </row>
    <row r="88" spans="1:13" x14ac:dyDescent="0.4">
      <c r="A88" s="24">
        <v>83</v>
      </c>
      <c r="B88" s="32">
        <f>'7月5日'!B88</f>
        <v>0</v>
      </c>
      <c r="C88" s="33"/>
      <c r="D88" s="33"/>
      <c r="G88" s="26">
        <f t="shared" si="6"/>
        <v>0</v>
      </c>
      <c r="H88" s="26">
        <f t="shared" si="7"/>
        <v>0</v>
      </c>
      <c r="I88" s="26">
        <f t="shared" si="8"/>
        <v>0</v>
      </c>
      <c r="J88" s="27">
        <f t="shared" si="9"/>
        <v>0</v>
      </c>
      <c r="K88" s="26">
        <f t="shared" si="5"/>
        <v>0</v>
      </c>
      <c r="L88" s="38"/>
      <c r="M88" s="38"/>
    </row>
    <row r="89" spans="1:13" x14ac:dyDescent="0.4">
      <c r="A89" s="24">
        <v>84</v>
      </c>
      <c r="B89" s="32">
        <f>'7月5日'!B89</f>
        <v>0</v>
      </c>
      <c r="C89" s="33"/>
      <c r="D89" s="33"/>
      <c r="G89" s="26">
        <f t="shared" si="6"/>
        <v>0</v>
      </c>
      <c r="H89" s="26">
        <f t="shared" si="7"/>
        <v>0</v>
      </c>
      <c r="I89" s="26">
        <f t="shared" si="8"/>
        <v>0</v>
      </c>
      <c r="J89" s="27">
        <f t="shared" si="9"/>
        <v>0</v>
      </c>
      <c r="K89" s="26">
        <f t="shared" si="5"/>
        <v>0</v>
      </c>
      <c r="L89" s="38"/>
      <c r="M89" s="38"/>
    </row>
    <row r="90" spans="1:13" x14ac:dyDescent="0.4">
      <c r="A90" s="24">
        <v>85</v>
      </c>
      <c r="B90" s="32">
        <f>'7月5日'!B90</f>
        <v>0</v>
      </c>
      <c r="C90" s="33"/>
      <c r="D90" s="33"/>
      <c r="G90" s="26">
        <f t="shared" si="6"/>
        <v>0</v>
      </c>
      <c r="H90" s="26">
        <f t="shared" si="7"/>
        <v>0</v>
      </c>
      <c r="I90" s="26">
        <f t="shared" si="8"/>
        <v>0</v>
      </c>
      <c r="J90" s="27">
        <f t="shared" si="9"/>
        <v>0</v>
      </c>
      <c r="K90" s="26">
        <f t="shared" si="5"/>
        <v>0</v>
      </c>
      <c r="L90" s="38"/>
      <c r="M90" s="38"/>
    </row>
    <row r="91" spans="1:13" x14ac:dyDescent="0.4">
      <c r="A91" s="24">
        <v>86</v>
      </c>
      <c r="B91" s="32">
        <f>'7月5日'!B91</f>
        <v>0</v>
      </c>
      <c r="C91" s="33"/>
      <c r="D91" s="33"/>
      <c r="G91" s="26">
        <f t="shared" si="6"/>
        <v>0</v>
      </c>
      <c r="H91" s="26">
        <f t="shared" si="7"/>
        <v>0</v>
      </c>
      <c r="I91" s="26">
        <f t="shared" si="8"/>
        <v>0</v>
      </c>
      <c r="J91" s="27">
        <f t="shared" si="9"/>
        <v>0</v>
      </c>
      <c r="K91" s="26">
        <f t="shared" si="5"/>
        <v>0</v>
      </c>
      <c r="L91" s="38"/>
      <c r="M91" s="38"/>
    </row>
    <row r="92" spans="1:13" x14ac:dyDescent="0.4">
      <c r="A92" s="24">
        <v>87</v>
      </c>
      <c r="B92" s="32">
        <f>'7月5日'!B92</f>
        <v>0</v>
      </c>
      <c r="C92" s="33"/>
      <c r="D92" s="33"/>
      <c r="G92" s="26">
        <f t="shared" si="6"/>
        <v>0</v>
      </c>
      <c r="H92" s="26">
        <f t="shared" si="7"/>
        <v>0</v>
      </c>
      <c r="I92" s="26">
        <f t="shared" si="8"/>
        <v>0</v>
      </c>
      <c r="J92" s="27">
        <f t="shared" si="9"/>
        <v>0</v>
      </c>
      <c r="K92" s="26">
        <f t="shared" si="5"/>
        <v>0</v>
      </c>
      <c r="L92" s="38"/>
      <c r="M92" s="38"/>
    </row>
    <row r="93" spans="1:13" x14ac:dyDescent="0.4">
      <c r="A93" s="24">
        <v>88</v>
      </c>
      <c r="B93" s="32">
        <f>'7月5日'!B93</f>
        <v>0</v>
      </c>
      <c r="C93" s="33"/>
      <c r="D93" s="33"/>
      <c r="G93" s="26">
        <f t="shared" si="6"/>
        <v>0</v>
      </c>
      <c r="H93" s="26">
        <f t="shared" si="7"/>
        <v>0</v>
      </c>
      <c r="I93" s="26">
        <f t="shared" si="8"/>
        <v>0</v>
      </c>
      <c r="J93" s="27">
        <f t="shared" si="9"/>
        <v>0</v>
      </c>
      <c r="K93" s="26">
        <f t="shared" si="5"/>
        <v>0</v>
      </c>
      <c r="L93" s="38"/>
      <c r="M93" s="38"/>
    </row>
    <row r="94" spans="1:13" x14ac:dyDescent="0.4">
      <c r="A94" s="24">
        <v>89</v>
      </c>
      <c r="B94" s="32">
        <f>'7月5日'!B94</f>
        <v>0</v>
      </c>
      <c r="C94" s="33"/>
      <c r="D94" s="33"/>
      <c r="G94" s="26">
        <f t="shared" si="6"/>
        <v>0</v>
      </c>
      <c r="H94" s="26">
        <f t="shared" si="7"/>
        <v>0</v>
      </c>
      <c r="I94" s="26">
        <f t="shared" si="8"/>
        <v>0</v>
      </c>
      <c r="J94" s="27">
        <f t="shared" si="9"/>
        <v>0</v>
      </c>
      <c r="K94" s="26">
        <f t="shared" si="5"/>
        <v>0</v>
      </c>
      <c r="L94" s="38"/>
      <c r="M94" s="38"/>
    </row>
    <row r="95" spans="1:13" x14ac:dyDescent="0.4">
      <c r="A95" s="24">
        <v>90</v>
      </c>
      <c r="B95" s="32">
        <f>'7月5日'!B95</f>
        <v>0</v>
      </c>
      <c r="C95" s="33"/>
      <c r="D95" s="33"/>
      <c r="G95" s="26">
        <f t="shared" si="6"/>
        <v>0</v>
      </c>
      <c r="H95" s="26">
        <f t="shared" si="7"/>
        <v>0</v>
      </c>
      <c r="I95" s="26">
        <f t="shared" si="8"/>
        <v>0</v>
      </c>
      <c r="J95" s="27">
        <f t="shared" si="9"/>
        <v>0</v>
      </c>
      <c r="K95" s="26">
        <f t="shared" si="5"/>
        <v>0</v>
      </c>
      <c r="L95" s="38"/>
      <c r="M95" s="38"/>
    </row>
    <row r="96" spans="1:13" x14ac:dyDescent="0.4">
      <c r="A96" s="24">
        <v>91</v>
      </c>
      <c r="B96" s="32">
        <f>'7月5日'!B96</f>
        <v>0</v>
      </c>
      <c r="C96" s="33"/>
      <c r="D96" s="33"/>
      <c r="G96" s="26">
        <f t="shared" si="6"/>
        <v>0</v>
      </c>
      <c r="H96" s="26">
        <f t="shared" si="7"/>
        <v>0</v>
      </c>
      <c r="I96" s="26">
        <f t="shared" si="8"/>
        <v>0</v>
      </c>
      <c r="J96" s="27">
        <f t="shared" si="9"/>
        <v>0</v>
      </c>
      <c r="K96" s="26">
        <f t="shared" si="5"/>
        <v>0</v>
      </c>
      <c r="L96" s="38"/>
      <c r="M96" s="38"/>
    </row>
    <row r="97" spans="1:13" x14ac:dyDescent="0.4">
      <c r="A97" s="24">
        <v>92</v>
      </c>
      <c r="B97" s="32">
        <f>'7月5日'!B97</f>
        <v>0</v>
      </c>
      <c r="C97" s="33"/>
      <c r="D97" s="33"/>
      <c r="G97" s="26">
        <f t="shared" si="6"/>
        <v>0</v>
      </c>
      <c r="H97" s="26">
        <f t="shared" si="7"/>
        <v>0</v>
      </c>
      <c r="I97" s="26">
        <f t="shared" si="8"/>
        <v>0</v>
      </c>
      <c r="J97" s="27">
        <f t="shared" si="9"/>
        <v>0</v>
      </c>
      <c r="K97" s="26">
        <f t="shared" si="5"/>
        <v>0</v>
      </c>
      <c r="L97" s="38"/>
      <c r="M97" s="38"/>
    </row>
    <row r="98" spans="1:13" x14ac:dyDescent="0.4">
      <c r="A98" s="24">
        <v>93</v>
      </c>
      <c r="B98" s="32">
        <f>'7月5日'!B98</f>
        <v>0</v>
      </c>
      <c r="C98" s="33"/>
      <c r="D98" s="33"/>
      <c r="G98" s="26">
        <f t="shared" si="6"/>
        <v>0</v>
      </c>
      <c r="H98" s="26">
        <f t="shared" si="7"/>
        <v>0</v>
      </c>
      <c r="I98" s="26">
        <f t="shared" si="8"/>
        <v>0</v>
      </c>
      <c r="J98" s="27">
        <f t="shared" si="9"/>
        <v>0</v>
      </c>
      <c r="K98" s="26">
        <f t="shared" si="5"/>
        <v>0</v>
      </c>
      <c r="L98" s="38"/>
      <c r="M98" s="38"/>
    </row>
    <row r="99" spans="1:13" x14ac:dyDescent="0.4">
      <c r="A99" s="24">
        <v>94</v>
      </c>
      <c r="B99" s="32">
        <f>'7月5日'!B99</f>
        <v>0</v>
      </c>
      <c r="C99" s="33"/>
      <c r="D99" s="33"/>
      <c r="G99" s="26">
        <f t="shared" si="6"/>
        <v>0</v>
      </c>
      <c r="H99" s="26">
        <f t="shared" si="7"/>
        <v>0</v>
      </c>
      <c r="I99" s="26">
        <f t="shared" si="8"/>
        <v>0</v>
      </c>
      <c r="J99" s="27">
        <f t="shared" si="9"/>
        <v>0</v>
      </c>
      <c r="K99" s="26">
        <f t="shared" si="5"/>
        <v>0</v>
      </c>
      <c r="L99" s="38"/>
      <c r="M99" s="38"/>
    </row>
    <row r="100" spans="1:13" x14ac:dyDescent="0.4">
      <c r="A100" s="24">
        <v>95</v>
      </c>
      <c r="B100" s="32">
        <f>'7月5日'!B100</f>
        <v>0</v>
      </c>
      <c r="C100" s="33"/>
      <c r="D100" s="33"/>
      <c r="G100" s="26">
        <f t="shared" si="6"/>
        <v>0</v>
      </c>
      <c r="H100" s="26">
        <f t="shared" si="7"/>
        <v>0</v>
      </c>
      <c r="I100" s="26">
        <f t="shared" si="8"/>
        <v>0</v>
      </c>
      <c r="J100" s="27">
        <f t="shared" si="9"/>
        <v>0</v>
      </c>
      <c r="K100" s="26">
        <f t="shared" si="5"/>
        <v>0</v>
      </c>
      <c r="L100" s="38"/>
      <c r="M100" s="38"/>
    </row>
    <row r="101" spans="1:13" x14ac:dyDescent="0.4">
      <c r="A101" s="24">
        <v>96</v>
      </c>
      <c r="B101" s="32">
        <f>'7月5日'!B101</f>
        <v>0</v>
      </c>
      <c r="C101" s="33"/>
      <c r="D101" s="33"/>
      <c r="G101" s="26">
        <f t="shared" si="6"/>
        <v>0</v>
      </c>
      <c r="H101" s="26">
        <f t="shared" si="7"/>
        <v>0</v>
      </c>
      <c r="I101" s="26">
        <f t="shared" si="8"/>
        <v>0</v>
      </c>
      <c r="J101" s="27">
        <f t="shared" si="9"/>
        <v>0</v>
      </c>
      <c r="K101" s="26">
        <f t="shared" si="5"/>
        <v>0</v>
      </c>
      <c r="L101" s="38"/>
      <c r="M101" s="38"/>
    </row>
    <row r="102" spans="1:13" x14ac:dyDescent="0.4">
      <c r="A102" s="24">
        <v>97</v>
      </c>
      <c r="B102" s="32">
        <f>'7月5日'!B102</f>
        <v>0</v>
      </c>
      <c r="C102" s="33"/>
      <c r="D102" s="33"/>
      <c r="G102" s="26">
        <f t="shared" si="6"/>
        <v>0</v>
      </c>
      <c r="H102" s="26">
        <f t="shared" si="7"/>
        <v>0</v>
      </c>
      <c r="I102" s="26">
        <f t="shared" si="8"/>
        <v>0</v>
      </c>
      <c r="J102" s="27">
        <f t="shared" si="9"/>
        <v>0</v>
      </c>
      <c r="K102" s="26">
        <f t="shared" si="5"/>
        <v>0</v>
      </c>
      <c r="L102" s="38"/>
      <c r="M102" s="38"/>
    </row>
    <row r="103" spans="1:13" x14ac:dyDescent="0.4">
      <c r="A103" s="24">
        <v>98</v>
      </c>
      <c r="B103" s="32">
        <f>'7月5日'!B103</f>
        <v>0</v>
      </c>
      <c r="C103" s="33"/>
      <c r="D103" s="33"/>
      <c r="G103" s="26">
        <f t="shared" si="6"/>
        <v>0</v>
      </c>
      <c r="H103" s="26">
        <f t="shared" si="7"/>
        <v>0</v>
      </c>
      <c r="I103" s="26">
        <f t="shared" si="8"/>
        <v>0</v>
      </c>
      <c r="J103" s="27">
        <f t="shared" si="9"/>
        <v>0</v>
      </c>
      <c r="K103" s="26">
        <f t="shared" si="5"/>
        <v>0</v>
      </c>
      <c r="L103" s="38"/>
      <c r="M103" s="38"/>
    </row>
    <row r="104" spans="1:13" x14ac:dyDescent="0.4">
      <c r="A104" s="24">
        <v>99</v>
      </c>
      <c r="B104" s="32">
        <f>'7月5日'!B104</f>
        <v>0</v>
      </c>
      <c r="C104" s="32"/>
      <c r="D104" s="32"/>
      <c r="G104" s="26">
        <f t="shared" si="6"/>
        <v>0</v>
      </c>
      <c r="H104" s="26">
        <f t="shared" si="7"/>
        <v>0</v>
      </c>
      <c r="I104" s="26">
        <f t="shared" si="8"/>
        <v>0</v>
      </c>
      <c r="J104" s="27">
        <f t="shared" si="9"/>
        <v>0</v>
      </c>
      <c r="K104" s="26">
        <f t="shared" si="5"/>
        <v>0</v>
      </c>
      <c r="L104" s="38"/>
      <c r="M104" s="38"/>
    </row>
    <row r="105" spans="1:13" x14ac:dyDescent="0.4">
      <c r="A105" s="24">
        <v>100</v>
      </c>
      <c r="B105" s="32">
        <f>'7月5日'!B105</f>
        <v>0</v>
      </c>
      <c r="C105" s="32"/>
      <c r="D105" s="32"/>
      <c r="G105" s="26">
        <f t="shared" si="6"/>
        <v>0</v>
      </c>
      <c r="H105" s="26">
        <f t="shared" si="7"/>
        <v>0</v>
      </c>
      <c r="I105" s="26">
        <f t="shared" si="8"/>
        <v>0</v>
      </c>
      <c r="J105" s="27">
        <f t="shared" si="9"/>
        <v>0</v>
      </c>
      <c r="K105" s="26">
        <f t="shared" si="5"/>
        <v>0</v>
      </c>
      <c r="L105" s="38"/>
      <c r="M105" s="38"/>
    </row>
    <row r="106" spans="1:13" x14ac:dyDescent="0.4">
      <c r="A106" s="85" t="s">
        <v>58</v>
      </c>
      <c r="B106" s="85"/>
      <c r="C106" s="24">
        <f>COUNTIF(C6:C105,"&gt;0")</f>
        <v>0</v>
      </c>
      <c r="D106" s="24">
        <f>COUNTIF(D6:D105,"&gt;0")</f>
        <v>0</v>
      </c>
      <c r="G106" s="38"/>
      <c r="H106" s="20"/>
      <c r="I106" s="21">
        <f>COUNTIF(I6:I105,0)</f>
        <v>100</v>
      </c>
      <c r="J106" s="21">
        <f>COUNTIF(J6:J105,0)</f>
        <v>100</v>
      </c>
      <c r="K106" s="21">
        <f>COUNTIF(K6:K105,0)</f>
        <v>100</v>
      </c>
      <c r="L106" s="38"/>
      <c r="M106" s="38"/>
    </row>
    <row r="107" spans="1:13" x14ac:dyDescent="0.4">
      <c r="G107" s="20">
        <v>4.0972222222222222E-2</v>
      </c>
      <c r="H107" s="22">
        <v>4.0972222222222222E-2</v>
      </c>
      <c r="I107" s="28">
        <f>COUNTIF(I6:I105,"&lt;0.041666666666666")-I106</f>
        <v>0</v>
      </c>
      <c r="J107" s="28">
        <f>COUNTIF(I6:I105,"&lt;0.083333333333333")-I107-I106</f>
        <v>0</v>
      </c>
      <c r="K107" s="28">
        <f>COUNTIF(I6:I105,"&lt;0.1249")-J107-I107-I106</f>
        <v>0</v>
      </c>
      <c r="L107" s="28">
        <f>COUNTIF(I6:I105,"&lt;0.16666666666666")-K107-J107-I107-I106</f>
        <v>0</v>
      </c>
      <c r="M107" s="29">
        <f>COUNTIF(I6:I105,"&gt;=0.166666666666667")</f>
        <v>0</v>
      </c>
    </row>
    <row r="108" spans="1:13" x14ac:dyDescent="0.4">
      <c r="G108" s="20">
        <v>4.1666666666666664E-2</v>
      </c>
      <c r="H108" s="22">
        <v>4.1666666666666699E-2</v>
      </c>
      <c r="I108" s="28">
        <f>COUNTIF(J6:J105,"&lt;0.041666666666666")-J106</f>
        <v>0</v>
      </c>
      <c r="J108" s="28">
        <f>COUNTIF(J6:J105,"&lt;0.083333333333333")-I108-J106</f>
        <v>0</v>
      </c>
      <c r="K108" s="28">
        <f>COUNTIF(J6:J105,"&lt;0.1249")-J108-I108-J106</f>
        <v>0</v>
      </c>
      <c r="L108" s="28">
        <f>COUNTIF(J6:J105,"&lt;0.16666666666666")-K108-J108-I108-J106</f>
        <v>0</v>
      </c>
      <c r="M108" s="29">
        <f>COUNTIF(J6:J105,"&gt;=0.166666666666667")</f>
        <v>0</v>
      </c>
    </row>
    <row r="109" spans="1:13" x14ac:dyDescent="0.4">
      <c r="G109" s="20">
        <v>8.2638888888888887E-2</v>
      </c>
      <c r="H109" s="22">
        <v>8.2638888888888887E-2</v>
      </c>
      <c r="I109" s="28">
        <f>COUNTIF(K6:K105,"&lt;0.041666666666666")-K106</f>
        <v>0</v>
      </c>
      <c r="J109" s="28">
        <f>COUNTIF(K6:K105,"&lt;0.083333333333333")-I109-K106</f>
        <v>0</v>
      </c>
      <c r="K109" s="28">
        <f>COUNTIF(K6:K105,"&lt;0.1249")-J109-I109-K106</f>
        <v>0</v>
      </c>
      <c r="L109" s="28">
        <f>COUNTIF(K6:K105,"&lt;0.1666666666666")-K109-J109-I109-K106</f>
        <v>0</v>
      </c>
      <c r="M109" s="29">
        <f>COUNTIF(K6:K105,"&gt;=0.166666666666667")</f>
        <v>0</v>
      </c>
    </row>
    <row r="110" spans="1:13" x14ac:dyDescent="0.4">
      <c r="G110" s="20">
        <v>8.3333333333333329E-2</v>
      </c>
      <c r="H110" s="22">
        <v>8.3333333333333301E-2</v>
      </c>
      <c r="I110" s="38"/>
      <c r="J110" s="38"/>
      <c r="K110" s="38"/>
      <c r="L110" s="38"/>
      <c r="M110" s="38"/>
    </row>
    <row r="111" spans="1:13" x14ac:dyDescent="0.4">
      <c r="G111" s="20">
        <v>0.12430555555555556</v>
      </c>
      <c r="H111" s="22">
        <v>0.12430555555555556</v>
      </c>
      <c r="I111" s="21"/>
      <c r="J111" s="21"/>
      <c r="K111" s="21"/>
      <c r="L111" s="38"/>
      <c r="M111" s="38"/>
    </row>
    <row r="112" spans="1:13" x14ac:dyDescent="0.4">
      <c r="G112" s="20">
        <v>0.125</v>
      </c>
      <c r="H112" s="22">
        <v>0.125</v>
      </c>
      <c r="I112" s="38"/>
      <c r="J112" s="38"/>
      <c r="K112" s="38"/>
      <c r="L112" s="39"/>
      <c r="M112" s="38"/>
    </row>
    <row r="113" spans="7:13" x14ac:dyDescent="0.4">
      <c r="G113" s="20">
        <v>0.16597222222222222</v>
      </c>
      <c r="H113" s="22">
        <v>0.16597222222222199</v>
      </c>
      <c r="I113" s="21"/>
      <c r="J113" s="21"/>
      <c r="K113" s="21"/>
      <c r="L113" s="38"/>
      <c r="M113" s="38"/>
    </row>
    <row r="114" spans="7:13" x14ac:dyDescent="0.4">
      <c r="G114" s="20">
        <v>0.16666666666666666</v>
      </c>
      <c r="H114" s="22">
        <v>0.16666666666666699</v>
      </c>
      <c r="I114" s="38"/>
      <c r="J114" s="38"/>
      <c r="K114" s="38"/>
      <c r="L114" s="38"/>
      <c r="M114" s="38"/>
    </row>
  </sheetData>
  <sheetProtection sheet="1" objects="1" scenarios="1"/>
  <mergeCells count="1">
    <mergeCell ref="A106:B106"/>
  </mergeCells>
  <phoneticPr fontId="2"/>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D04D62-9699-4B5F-ACC7-149FE866A64D}">
  <dimension ref="A1:M114"/>
  <sheetViews>
    <sheetView workbookViewId="0">
      <selection activeCell="B6" sqref="B6"/>
    </sheetView>
  </sheetViews>
  <sheetFormatPr defaultRowHeight="18.75" x14ac:dyDescent="0.4"/>
  <cols>
    <col min="7" max="13" width="9" customWidth="1"/>
  </cols>
  <sheetData>
    <row r="1" spans="1:13" ht="33" x14ac:dyDescent="0.4">
      <c r="A1" s="30" t="s">
        <v>48</v>
      </c>
    </row>
    <row r="2" spans="1:13" x14ac:dyDescent="0.4">
      <c r="A2" t="s">
        <v>36</v>
      </c>
    </row>
    <row r="3" spans="1:13" x14ac:dyDescent="0.4">
      <c r="A3" t="s">
        <v>74</v>
      </c>
      <c r="C3" s="31">
        <f>入力控え!D16</f>
        <v>0</v>
      </c>
      <c r="D3" s="5" t="s">
        <v>33</v>
      </c>
      <c r="E3" s="31">
        <f>入力控え!F16</f>
        <v>0</v>
      </c>
      <c r="F3" t="s">
        <v>34</v>
      </c>
    </row>
    <row r="4" spans="1:13" x14ac:dyDescent="0.4">
      <c r="A4" t="s">
        <v>37</v>
      </c>
    </row>
    <row r="5" spans="1:13" ht="75" x14ac:dyDescent="0.4">
      <c r="A5" s="24" t="s">
        <v>1</v>
      </c>
      <c r="B5" s="24" t="s">
        <v>2</v>
      </c>
      <c r="C5" s="25" t="s">
        <v>38</v>
      </c>
      <c r="D5" s="25" t="s">
        <v>39</v>
      </c>
      <c r="G5" s="25" t="s">
        <v>40</v>
      </c>
      <c r="H5" s="25" t="s">
        <v>41</v>
      </c>
      <c r="I5" s="25" t="s">
        <v>42</v>
      </c>
      <c r="J5" s="25" t="s">
        <v>43</v>
      </c>
      <c r="K5" s="25" t="s">
        <v>44</v>
      </c>
      <c r="L5" s="38"/>
      <c r="M5" s="38"/>
    </row>
    <row r="6" spans="1:13" x14ac:dyDescent="0.4">
      <c r="A6" s="24">
        <v>1</v>
      </c>
      <c r="B6" s="32">
        <f>'7月5日'!B6</f>
        <v>0</v>
      </c>
      <c r="C6" s="33"/>
      <c r="D6" s="33"/>
      <c r="G6" s="26">
        <f>IF(C6&gt;0,C3,0)</f>
        <v>0</v>
      </c>
      <c r="H6" s="26">
        <f>IF(D6&gt;0,E3,0)</f>
        <v>0</v>
      </c>
      <c r="I6" s="26">
        <f>IF($C$3&gt;=C6,G6-C6,0)</f>
        <v>0</v>
      </c>
      <c r="J6" s="27">
        <f>IF(D6&gt;$E$3,D6-H6,0)</f>
        <v>0</v>
      </c>
      <c r="K6" s="26">
        <f>I6+J6</f>
        <v>0</v>
      </c>
      <c r="L6" s="38"/>
      <c r="M6" s="38"/>
    </row>
    <row r="7" spans="1:13" x14ac:dyDescent="0.4">
      <c r="A7" s="24">
        <v>2</v>
      </c>
      <c r="B7" s="32">
        <f>'7月5日'!B7</f>
        <v>0</v>
      </c>
      <c r="C7" s="33"/>
      <c r="D7" s="33"/>
      <c r="G7" s="26">
        <f>IF(C7&gt;0,$C$3,0)</f>
        <v>0</v>
      </c>
      <c r="H7" s="26">
        <f>IF(D7&gt;0,$E$3,0)</f>
        <v>0</v>
      </c>
      <c r="I7" s="26">
        <f>IF($C$3&gt;=C7,G7-C7,0)</f>
        <v>0</v>
      </c>
      <c r="J7" s="27">
        <f>IF(D7&gt;$E$3,D7-H7,0)</f>
        <v>0</v>
      </c>
      <c r="K7" s="26">
        <f t="shared" ref="K7:K70" si="0">I7+J7</f>
        <v>0</v>
      </c>
      <c r="L7" s="38"/>
      <c r="M7" s="38"/>
    </row>
    <row r="8" spans="1:13" x14ac:dyDescent="0.4">
      <c r="A8" s="24">
        <v>3</v>
      </c>
      <c r="B8" s="32">
        <f>'7月5日'!B8</f>
        <v>0</v>
      </c>
      <c r="C8" s="33"/>
      <c r="D8" s="33"/>
      <c r="G8" s="26">
        <f t="shared" ref="G8:G71" si="1">IF(C8&gt;0,$C$3,0)</f>
        <v>0</v>
      </c>
      <c r="H8" s="26">
        <f t="shared" ref="H8:H71" si="2">IF(D8&gt;0,$E$3,0)</f>
        <v>0</v>
      </c>
      <c r="I8" s="26">
        <f t="shared" ref="I8:I71" si="3">IF($C$3&gt;=C8,G8-C8,0)</f>
        <v>0</v>
      </c>
      <c r="J8" s="27">
        <f t="shared" ref="J8:J71" si="4">IF(D8&gt;$E$3,D8-H8,0)</f>
        <v>0</v>
      </c>
      <c r="K8" s="26">
        <f t="shared" si="0"/>
        <v>0</v>
      </c>
      <c r="L8" s="38"/>
      <c r="M8" s="38"/>
    </row>
    <row r="9" spans="1:13" x14ac:dyDescent="0.4">
      <c r="A9" s="24">
        <v>4</v>
      </c>
      <c r="B9" s="32">
        <f>'7月5日'!B9</f>
        <v>0</v>
      </c>
      <c r="C9" s="33"/>
      <c r="D9" s="33"/>
      <c r="G9" s="26">
        <f t="shared" si="1"/>
        <v>0</v>
      </c>
      <c r="H9" s="26">
        <f t="shared" si="2"/>
        <v>0</v>
      </c>
      <c r="I9" s="26">
        <f t="shared" si="3"/>
        <v>0</v>
      </c>
      <c r="J9" s="27">
        <f t="shared" si="4"/>
        <v>0</v>
      </c>
      <c r="K9" s="26">
        <f t="shared" si="0"/>
        <v>0</v>
      </c>
      <c r="L9" s="38"/>
      <c r="M9" s="38"/>
    </row>
    <row r="10" spans="1:13" x14ac:dyDescent="0.4">
      <c r="A10" s="24">
        <v>5</v>
      </c>
      <c r="B10" s="32">
        <f>'7月5日'!B10</f>
        <v>0</v>
      </c>
      <c r="C10" s="33"/>
      <c r="D10" s="33"/>
      <c r="G10" s="26">
        <f t="shared" si="1"/>
        <v>0</v>
      </c>
      <c r="H10" s="26">
        <f t="shared" si="2"/>
        <v>0</v>
      </c>
      <c r="I10" s="26">
        <f t="shared" si="3"/>
        <v>0</v>
      </c>
      <c r="J10" s="27">
        <f t="shared" si="4"/>
        <v>0</v>
      </c>
      <c r="K10" s="26">
        <f t="shared" si="0"/>
        <v>0</v>
      </c>
      <c r="L10" s="38"/>
      <c r="M10" s="38"/>
    </row>
    <row r="11" spans="1:13" x14ac:dyDescent="0.4">
      <c r="A11" s="24">
        <v>6</v>
      </c>
      <c r="B11" s="32">
        <f>'7月5日'!B11</f>
        <v>0</v>
      </c>
      <c r="C11" s="33"/>
      <c r="D11" s="33"/>
      <c r="G11" s="26">
        <f t="shared" si="1"/>
        <v>0</v>
      </c>
      <c r="H11" s="26">
        <f t="shared" si="2"/>
        <v>0</v>
      </c>
      <c r="I11" s="26">
        <f t="shared" si="3"/>
        <v>0</v>
      </c>
      <c r="J11" s="27">
        <f t="shared" si="4"/>
        <v>0</v>
      </c>
      <c r="K11" s="26">
        <f t="shared" si="0"/>
        <v>0</v>
      </c>
      <c r="L11" s="38"/>
      <c r="M11" s="38"/>
    </row>
    <row r="12" spans="1:13" x14ac:dyDescent="0.4">
      <c r="A12" s="24">
        <v>7</v>
      </c>
      <c r="B12" s="32">
        <f>'7月5日'!B12</f>
        <v>0</v>
      </c>
      <c r="C12" s="33"/>
      <c r="D12" s="33"/>
      <c r="G12" s="26">
        <f t="shared" si="1"/>
        <v>0</v>
      </c>
      <c r="H12" s="26">
        <f t="shared" si="2"/>
        <v>0</v>
      </c>
      <c r="I12" s="26">
        <f t="shared" si="3"/>
        <v>0</v>
      </c>
      <c r="J12" s="27">
        <f t="shared" si="4"/>
        <v>0</v>
      </c>
      <c r="K12" s="26">
        <f t="shared" si="0"/>
        <v>0</v>
      </c>
      <c r="L12" s="38"/>
      <c r="M12" s="38"/>
    </row>
    <row r="13" spans="1:13" x14ac:dyDescent="0.4">
      <c r="A13" s="24">
        <v>8</v>
      </c>
      <c r="B13" s="32">
        <f>'7月5日'!B13</f>
        <v>0</v>
      </c>
      <c r="C13" s="33"/>
      <c r="D13" s="33"/>
      <c r="G13" s="26">
        <f t="shared" si="1"/>
        <v>0</v>
      </c>
      <c r="H13" s="26">
        <f t="shared" si="2"/>
        <v>0</v>
      </c>
      <c r="I13" s="26">
        <f t="shared" si="3"/>
        <v>0</v>
      </c>
      <c r="J13" s="27">
        <f t="shared" si="4"/>
        <v>0</v>
      </c>
      <c r="K13" s="26">
        <f t="shared" si="0"/>
        <v>0</v>
      </c>
      <c r="L13" s="38"/>
      <c r="M13" s="38"/>
    </row>
    <row r="14" spans="1:13" x14ac:dyDescent="0.4">
      <c r="A14" s="24">
        <v>9</v>
      </c>
      <c r="B14" s="32">
        <f>'7月5日'!B14</f>
        <v>0</v>
      </c>
      <c r="C14" s="33"/>
      <c r="D14" s="33"/>
      <c r="G14" s="26">
        <f t="shared" si="1"/>
        <v>0</v>
      </c>
      <c r="H14" s="26">
        <f t="shared" si="2"/>
        <v>0</v>
      </c>
      <c r="I14" s="26">
        <f t="shared" si="3"/>
        <v>0</v>
      </c>
      <c r="J14" s="27">
        <f t="shared" si="4"/>
        <v>0</v>
      </c>
      <c r="K14" s="26">
        <f t="shared" si="0"/>
        <v>0</v>
      </c>
      <c r="L14" s="38"/>
      <c r="M14" s="38"/>
    </row>
    <row r="15" spans="1:13" x14ac:dyDescent="0.4">
      <c r="A15" s="24">
        <v>10</v>
      </c>
      <c r="B15" s="32">
        <f>'7月5日'!B15</f>
        <v>0</v>
      </c>
      <c r="C15" s="33"/>
      <c r="D15" s="33"/>
      <c r="G15" s="26">
        <f t="shared" si="1"/>
        <v>0</v>
      </c>
      <c r="H15" s="26">
        <f t="shared" si="2"/>
        <v>0</v>
      </c>
      <c r="I15" s="26">
        <f t="shared" si="3"/>
        <v>0</v>
      </c>
      <c r="J15" s="27">
        <f t="shared" si="4"/>
        <v>0</v>
      </c>
      <c r="K15" s="26">
        <f t="shared" si="0"/>
        <v>0</v>
      </c>
      <c r="L15" s="38"/>
      <c r="M15" s="38"/>
    </row>
    <row r="16" spans="1:13" x14ac:dyDescent="0.4">
      <c r="A16" s="24">
        <v>11</v>
      </c>
      <c r="B16" s="32">
        <f>'7月5日'!B16</f>
        <v>0</v>
      </c>
      <c r="C16" s="33"/>
      <c r="D16" s="33"/>
      <c r="G16" s="26">
        <f t="shared" si="1"/>
        <v>0</v>
      </c>
      <c r="H16" s="26">
        <f t="shared" si="2"/>
        <v>0</v>
      </c>
      <c r="I16" s="26">
        <f t="shared" si="3"/>
        <v>0</v>
      </c>
      <c r="J16" s="27">
        <f t="shared" si="4"/>
        <v>0</v>
      </c>
      <c r="K16" s="26">
        <f t="shared" si="0"/>
        <v>0</v>
      </c>
      <c r="L16" s="38"/>
      <c r="M16" s="38"/>
    </row>
    <row r="17" spans="1:13" x14ac:dyDescent="0.4">
      <c r="A17" s="24">
        <v>12</v>
      </c>
      <c r="B17" s="32">
        <f>'7月5日'!B17</f>
        <v>0</v>
      </c>
      <c r="C17" s="33"/>
      <c r="D17" s="33"/>
      <c r="G17" s="26">
        <f t="shared" si="1"/>
        <v>0</v>
      </c>
      <c r="H17" s="26">
        <f t="shared" si="2"/>
        <v>0</v>
      </c>
      <c r="I17" s="26">
        <f t="shared" si="3"/>
        <v>0</v>
      </c>
      <c r="J17" s="27">
        <f t="shared" si="4"/>
        <v>0</v>
      </c>
      <c r="K17" s="26">
        <f t="shared" si="0"/>
        <v>0</v>
      </c>
      <c r="L17" s="38"/>
      <c r="M17" s="38"/>
    </row>
    <row r="18" spans="1:13" x14ac:dyDescent="0.4">
      <c r="A18" s="24">
        <v>13</v>
      </c>
      <c r="B18" s="32">
        <f>'7月5日'!B18</f>
        <v>0</v>
      </c>
      <c r="C18" s="33"/>
      <c r="D18" s="33"/>
      <c r="G18" s="26">
        <f t="shared" si="1"/>
        <v>0</v>
      </c>
      <c r="H18" s="26">
        <f t="shared" si="2"/>
        <v>0</v>
      </c>
      <c r="I18" s="26">
        <f t="shared" si="3"/>
        <v>0</v>
      </c>
      <c r="J18" s="27">
        <f t="shared" si="4"/>
        <v>0</v>
      </c>
      <c r="K18" s="26">
        <f t="shared" si="0"/>
        <v>0</v>
      </c>
      <c r="L18" s="38"/>
      <c r="M18" s="38"/>
    </row>
    <row r="19" spans="1:13" x14ac:dyDescent="0.4">
      <c r="A19" s="24">
        <v>14</v>
      </c>
      <c r="B19" s="32">
        <f>'7月5日'!B19</f>
        <v>0</v>
      </c>
      <c r="C19" s="33"/>
      <c r="D19" s="33"/>
      <c r="G19" s="26">
        <f t="shared" si="1"/>
        <v>0</v>
      </c>
      <c r="H19" s="26">
        <f t="shared" si="2"/>
        <v>0</v>
      </c>
      <c r="I19" s="26">
        <f t="shared" si="3"/>
        <v>0</v>
      </c>
      <c r="J19" s="27">
        <f t="shared" si="4"/>
        <v>0</v>
      </c>
      <c r="K19" s="26">
        <f t="shared" si="0"/>
        <v>0</v>
      </c>
      <c r="L19" s="38"/>
      <c r="M19" s="38"/>
    </row>
    <row r="20" spans="1:13" x14ac:dyDescent="0.4">
      <c r="A20" s="24">
        <v>15</v>
      </c>
      <c r="B20" s="32">
        <f>'7月5日'!B20</f>
        <v>0</v>
      </c>
      <c r="C20" s="33"/>
      <c r="D20" s="33"/>
      <c r="G20" s="26">
        <f t="shared" si="1"/>
        <v>0</v>
      </c>
      <c r="H20" s="26">
        <f t="shared" si="2"/>
        <v>0</v>
      </c>
      <c r="I20" s="26">
        <f t="shared" si="3"/>
        <v>0</v>
      </c>
      <c r="J20" s="27">
        <f t="shared" si="4"/>
        <v>0</v>
      </c>
      <c r="K20" s="26">
        <f t="shared" si="0"/>
        <v>0</v>
      </c>
      <c r="L20" s="38"/>
      <c r="M20" s="38"/>
    </row>
    <row r="21" spans="1:13" x14ac:dyDescent="0.4">
      <c r="A21" s="24">
        <v>16</v>
      </c>
      <c r="B21" s="32">
        <f>'7月5日'!B21</f>
        <v>0</v>
      </c>
      <c r="C21" s="33"/>
      <c r="D21" s="33"/>
      <c r="G21" s="26">
        <f t="shared" si="1"/>
        <v>0</v>
      </c>
      <c r="H21" s="26">
        <f t="shared" si="2"/>
        <v>0</v>
      </c>
      <c r="I21" s="26">
        <f t="shared" si="3"/>
        <v>0</v>
      </c>
      <c r="J21" s="27">
        <f t="shared" si="4"/>
        <v>0</v>
      </c>
      <c r="K21" s="26">
        <f t="shared" si="0"/>
        <v>0</v>
      </c>
      <c r="L21" s="38"/>
      <c r="M21" s="38"/>
    </row>
    <row r="22" spans="1:13" x14ac:dyDescent="0.4">
      <c r="A22" s="24">
        <v>17</v>
      </c>
      <c r="B22" s="32">
        <f>'7月5日'!B22</f>
        <v>0</v>
      </c>
      <c r="C22" s="33"/>
      <c r="D22" s="33"/>
      <c r="G22" s="26">
        <f t="shared" si="1"/>
        <v>0</v>
      </c>
      <c r="H22" s="26">
        <f t="shared" si="2"/>
        <v>0</v>
      </c>
      <c r="I22" s="26">
        <f t="shared" si="3"/>
        <v>0</v>
      </c>
      <c r="J22" s="27">
        <f t="shared" si="4"/>
        <v>0</v>
      </c>
      <c r="K22" s="26">
        <f t="shared" si="0"/>
        <v>0</v>
      </c>
      <c r="L22" s="38"/>
      <c r="M22" s="38"/>
    </row>
    <row r="23" spans="1:13" x14ac:dyDescent="0.4">
      <c r="A23" s="24">
        <v>18</v>
      </c>
      <c r="B23" s="32">
        <f>'7月5日'!B23</f>
        <v>0</v>
      </c>
      <c r="C23" s="33"/>
      <c r="D23" s="33"/>
      <c r="G23" s="26">
        <f t="shared" si="1"/>
        <v>0</v>
      </c>
      <c r="H23" s="26">
        <f t="shared" si="2"/>
        <v>0</v>
      </c>
      <c r="I23" s="26">
        <f t="shared" si="3"/>
        <v>0</v>
      </c>
      <c r="J23" s="27">
        <f t="shared" si="4"/>
        <v>0</v>
      </c>
      <c r="K23" s="26">
        <f t="shared" si="0"/>
        <v>0</v>
      </c>
      <c r="L23" s="38"/>
      <c r="M23" s="38"/>
    </row>
    <row r="24" spans="1:13" x14ac:dyDescent="0.4">
      <c r="A24" s="24">
        <v>19</v>
      </c>
      <c r="B24" s="32">
        <f>'7月5日'!B24</f>
        <v>0</v>
      </c>
      <c r="C24" s="33"/>
      <c r="D24" s="33"/>
      <c r="G24" s="26">
        <f t="shared" si="1"/>
        <v>0</v>
      </c>
      <c r="H24" s="26">
        <f t="shared" si="2"/>
        <v>0</v>
      </c>
      <c r="I24" s="26">
        <f t="shared" si="3"/>
        <v>0</v>
      </c>
      <c r="J24" s="27">
        <f t="shared" si="4"/>
        <v>0</v>
      </c>
      <c r="K24" s="26">
        <f t="shared" si="0"/>
        <v>0</v>
      </c>
      <c r="L24" s="38"/>
      <c r="M24" s="38"/>
    </row>
    <row r="25" spans="1:13" x14ac:dyDescent="0.4">
      <c r="A25" s="24">
        <v>20</v>
      </c>
      <c r="B25" s="32">
        <f>'7月5日'!B25</f>
        <v>0</v>
      </c>
      <c r="C25" s="33"/>
      <c r="D25" s="33"/>
      <c r="G25" s="26">
        <f t="shared" si="1"/>
        <v>0</v>
      </c>
      <c r="H25" s="26">
        <f t="shared" si="2"/>
        <v>0</v>
      </c>
      <c r="I25" s="26">
        <f t="shared" si="3"/>
        <v>0</v>
      </c>
      <c r="J25" s="27">
        <f t="shared" si="4"/>
        <v>0</v>
      </c>
      <c r="K25" s="26">
        <f t="shared" si="0"/>
        <v>0</v>
      </c>
      <c r="L25" s="38"/>
      <c r="M25" s="38"/>
    </row>
    <row r="26" spans="1:13" x14ac:dyDescent="0.4">
      <c r="A26" s="24">
        <v>21</v>
      </c>
      <c r="B26" s="32">
        <f>'7月5日'!B26</f>
        <v>0</v>
      </c>
      <c r="C26" s="33"/>
      <c r="D26" s="33"/>
      <c r="G26" s="26">
        <f t="shared" si="1"/>
        <v>0</v>
      </c>
      <c r="H26" s="26">
        <f t="shared" si="2"/>
        <v>0</v>
      </c>
      <c r="I26" s="26">
        <f t="shared" si="3"/>
        <v>0</v>
      </c>
      <c r="J26" s="27">
        <f t="shared" si="4"/>
        <v>0</v>
      </c>
      <c r="K26" s="26">
        <f t="shared" si="0"/>
        <v>0</v>
      </c>
      <c r="L26" s="38"/>
      <c r="M26" s="38"/>
    </row>
    <row r="27" spans="1:13" x14ac:dyDescent="0.4">
      <c r="A27" s="24">
        <v>22</v>
      </c>
      <c r="B27" s="32">
        <f>'7月5日'!B27</f>
        <v>0</v>
      </c>
      <c r="C27" s="33"/>
      <c r="D27" s="33"/>
      <c r="G27" s="26">
        <f t="shared" si="1"/>
        <v>0</v>
      </c>
      <c r="H27" s="26">
        <f t="shared" si="2"/>
        <v>0</v>
      </c>
      <c r="I27" s="26">
        <f t="shared" si="3"/>
        <v>0</v>
      </c>
      <c r="J27" s="27">
        <f t="shared" si="4"/>
        <v>0</v>
      </c>
      <c r="K27" s="26">
        <f t="shared" si="0"/>
        <v>0</v>
      </c>
      <c r="L27" s="38"/>
      <c r="M27" s="38"/>
    </row>
    <row r="28" spans="1:13" x14ac:dyDescent="0.4">
      <c r="A28" s="24">
        <v>23</v>
      </c>
      <c r="B28" s="32">
        <f>'7月5日'!B28</f>
        <v>0</v>
      </c>
      <c r="C28" s="33"/>
      <c r="D28" s="33"/>
      <c r="G28" s="26">
        <f t="shared" si="1"/>
        <v>0</v>
      </c>
      <c r="H28" s="26">
        <f t="shared" si="2"/>
        <v>0</v>
      </c>
      <c r="I28" s="26">
        <f t="shared" si="3"/>
        <v>0</v>
      </c>
      <c r="J28" s="27">
        <f t="shared" si="4"/>
        <v>0</v>
      </c>
      <c r="K28" s="26">
        <f t="shared" si="0"/>
        <v>0</v>
      </c>
      <c r="L28" s="38"/>
      <c r="M28" s="38"/>
    </row>
    <row r="29" spans="1:13" x14ac:dyDescent="0.4">
      <c r="A29" s="24">
        <v>24</v>
      </c>
      <c r="B29" s="32">
        <f>'7月5日'!B29</f>
        <v>0</v>
      </c>
      <c r="C29" s="33"/>
      <c r="D29" s="33"/>
      <c r="G29" s="26">
        <f t="shared" si="1"/>
        <v>0</v>
      </c>
      <c r="H29" s="26">
        <f t="shared" si="2"/>
        <v>0</v>
      </c>
      <c r="I29" s="26">
        <f t="shared" si="3"/>
        <v>0</v>
      </c>
      <c r="J29" s="27">
        <f t="shared" si="4"/>
        <v>0</v>
      </c>
      <c r="K29" s="26">
        <f t="shared" si="0"/>
        <v>0</v>
      </c>
      <c r="L29" s="38"/>
      <c r="M29" s="38"/>
    </row>
    <row r="30" spans="1:13" x14ac:dyDescent="0.4">
      <c r="A30" s="24">
        <v>25</v>
      </c>
      <c r="B30" s="32">
        <f>'7月5日'!B30</f>
        <v>0</v>
      </c>
      <c r="C30" s="33"/>
      <c r="D30" s="33"/>
      <c r="G30" s="26">
        <f t="shared" si="1"/>
        <v>0</v>
      </c>
      <c r="H30" s="26">
        <f t="shared" si="2"/>
        <v>0</v>
      </c>
      <c r="I30" s="26">
        <f t="shared" si="3"/>
        <v>0</v>
      </c>
      <c r="J30" s="27">
        <f t="shared" si="4"/>
        <v>0</v>
      </c>
      <c r="K30" s="26">
        <f t="shared" si="0"/>
        <v>0</v>
      </c>
      <c r="L30" s="38"/>
      <c r="M30" s="38"/>
    </row>
    <row r="31" spans="1:13" x14ac:dyDescent="0.4">
      <c r="A31" s="24">
        <v>26</v>
      </c>
      <c r="B31" s="32">
        <f>'7月5日'!B31</f>
        <v>0</v>
      </c>
      <c r="C31" s="33"/>
      <c r="D31" s="33"/>
      <c r="G31" s="26">
        <f t="shared" si="1"/>
        <v>0</v>
      </c>
      <c r="H31" s="26">
        <f t="shared" si="2"/>
        <v>0</v>
      </c>
      <c r="I31" s="26">
        <f t="shared" si="3"/>
        <v>0</v>
      </c>
      <c r="J31" s="27">
        <f t="shared" si="4"/>
        <v>0</v>
      </c>
      <c r="K31" s="26">
        <f t="shared" si="0"/>
        <v>0</v>
      </c>
      <c r="L31" s="38"/>
      <c r="M31" s="38"/>
    </row>
    <row r="32" spans="1:13" x14ac:dyDescent="0.4">
      <c r="A32" s="24">
        <v>27</v>
      </c>
      <c r="B32" s="32">
        <f>'7月5日'!B32</f>
        <v>0</v>
      </c>
      <c r="C32" s="33"/>
      <c r="D32" s="33"/>
      <c r="G32" s="26">
        <f t="shared" si="1"/>
        <v>0</v>
      </c>
      <c r="H32" s="26">
        <f t="shared" si="2"/>
        <v>0</v>
      </c>
      <c r="I32" s="26">
        <f t="shared" si="3"/>
        <v>0</v>
      </c>
      <c r="J32" s="27">
        <f t="shared" si="4"/>
        <v>0</v>
      </c>
      <c r="K32" s="26">
        <f t="shared" si="0"/>
        <v>0</v>
      </c>
      <c r="L32" s="38"/>
      <c r="M32" s="38"/>
    </row>
    <row r="33" spans="1:13" x14ac:dyDescent="0.4">
      <c r="A33" s="24">
        <v>28</v>
      </c>
      <c r="B33" s="32">
        <f>'7月5日'!B33</f>
        <v>0</v>
      </c>
      <c r="C33" s="33"/>
      <c r="D33" s="33"/>
      <c r="G33" s="26">
        <f t="shared" si="1"/>
        <v>0</v>
      </c>
      <c r="H33" s="26">
        <f t="shared" si="2"/>
        <v>0</v>
      </c>
      <c r="I33" s="26">
        <f t="shared" si="3"/>
        <v>0</v>
      </c>
      <c r="J33" s="27">
        <f t="shared" si="4"/>
        <v>0</v>
      </c>
      <c r="K33" s="26">
        <f t="shared" si="0"/>
        <v>0</v>
      </c>
      <c r="L33" s="38"/>
      <c r="M33" s="38"/>
    </row>
    <row r="34" spans="1:13" x14ac:dyDescent="0.4">
      <c r="A34" s="24">
        <v>29</v>
      </c>
      <c r="B34" s="32">
        <f>'7月5日'!B34</f>
        <v>0</v>
      </c>
      <c r="C34" s="33"/>
      <c r="D34" s="33"/>
      <c r="G34" s="26">
        <f t="shared" si="1"/>
        <v>0</v>
      </c>
      <c r="H34" s="26">
        <f t="shared" si="2"/>
        <v>0</v>
      </c>
      <c r="I34" s="26">
        <f t="shared" si="3"/>
        <v>0</v>
      </c>
      <c r="J34" s="27">
        <f t="shared" si="4"/>
        <v>0</v>
      </c>
      <c r="K34" s="26">
        <f t="shared" si="0"/>
        <v>0</v>
      </c>
      <c r="L34" s="38"/>
      <c r="M34" s="38"/>
    </row>
    <row r="35" spans="1:13" x14ac:dyDescent="0.4">
      <c r="A35" s="24">
        <v>30</v>
      </c>
      <c r="B35" s="32">
        <f>'7月5日'!B35</f>
        <v>0</v>
      </c>
      <c r="C35" s="33"/>
      <c r="D35" s="33"/>
      <c r="G35" s="26">
        <f t="shared" si="1"/>
        <v>0</v>
      </c>
      <c r="H35" s="26">
        <f t="shared" si="2"/>
        <v>0</v>
      </c>
      <c r="I35" s="26">
        <f t="shared" si="3"/>
        <v>0</v>
      </c>
      <c r="J35" s="27">
        <f t="shared" si="4"/>
        <v>0</v>
      </c>
      <c r="K35" s="26">
        <f t="shared" si="0"/>
        <v>0</v>
      </c>
      <c r="L35" s="38"/>
      <c r="M35" s="38"/>
    </row>
    <row r="36" spans="1:13" x14ac:dyDescent="0.4">
      <c r="A36" s="24">
        <v>31</v>
      </c>
      <c r="B36" s="32">
        <f>'7月5日'!B36</f>
        <v>0</v>
      </c>
      <c r="C36" s="33"/>
      <c r="D36" s="33"/>
      <c r="G36" s="26">
        <f t="shared" si="1"/>
        <v>0</v>
      </c>
      <c r="H36" s="26">
        <f t="shared" si="2"/>
        <v>0</v>
      </c>
      <c r="I36" s="26">
        <f t="shared" si="3"/>
        <v>0</v>
      </c>
      <c r="J36" s="27">
        <f t="shared" si="4"/>
        <v>0</v>
      </c>
      <c r="K36" s="26">
        <f t="shared" si="0"/>
        <v>0</v>
      </c>
      <c r="L36" s="38"/>
      <c r="M36" s="38"/>
    </row>
    <row r="37" spans="1:13" x14ac:dyDescent="0.4">
      <c r="A37" s="24">
        <v>32</v>
      </c>
      <c r="B37" s="32">
        <f>'7月5日'!B37</f>
        <v>0</v>
      </c>
      <c r="C37" s="33"/>
      <c r="D37" s="33"/>
      <c r="G37" s="26">
        <f t="shared" si="1"/>
        <v>0</v>
      </c>
      <c r="H37" s="26">
        <f t="shared" si="2"/>
        <v>0</v>
      </c>
      <c r="I37" s="26">
        <f t="shared" si="3"/>
        <v>0</v>
      </c>
      <c r="J37" s="27">
        <f t="shared" si="4"/>
        <v>0</v>
      </c>
      <c r="K37" s="26">
        <f t="shared" si="0"/>
        <v>0</v>
      </c>
      <c r="L37" s="38"/>
      <c r="M37" s="38"/>
    </row>
    <row r="38" spans="1:13" x14ac:dyDescent="0.4">
      <c r="A38" s="24">
        <v>33</v>
      </c>
      <c r="B38" s="32">
        <f>'7月5日'!B38</f>
        <v>0</v>
      </c>
      <c r="C38" s="33"/>
      <c r="D38" s="33"/>
      <c r="G38" s="26">
        <f t="shared" si="1"/>
        <v>0</v>
      </c>
      <c r="H38" s="26">
        <f t="shared" si="2"/>
        <v>0</v>
      </c>
      <c r="I38" s="26">
        <f t="shared" si="3"/>
        <v>0</v>
      </c>
      <c r="J38" s="27">
        <f t="shared" si="4"/>
        <v>0</v>
      </c>
      <c r="K38" s="26">
        <f t="shared" si="0"/>
        <v>0</v>
      </c>
      <c r="L38" s="38"/>
      <c r="M38" s="38"/>
    </row>
    <row r="39" spans="1:13" x14ac:dyDescent="0.4">
      <c r="A39" s="24">
        <v>34</v>
      </c>
      <c r="B39" s="32">
        <f>'7月5日'!B39</f>
        <v>0</v>
      </c>
      <c r="C39" s="33"/>
      <c r="D39" s="33"/>
      <c r="G39" s="26">
        <f t="shared" si="1"/>
        <v>0</v>
      </c>
      <c r="H39" s="26">
        <f t="shared" si="2"/>
        <v>0</v>
      </c>
      <c r="I39" s="26">
        <f t="shared" si="3"/>
        <v>0</v>
      </c>
      <c r="J39" s="27">
        <f t="shared" si="4"/>
        <v>0</v>
      </c>
      <c r="K39" s="26">
        <f t="shared" si="0"/>
        <v>0</v>
      </c>
      <c r="L39" s="38"/>
      <c r="M39" s="38"/>
    </row>
    <row r="40" spans="1:13" x14ac:dyDescent="0.4">
      <c r="A40" s="24">
        <v>35</v>
      </c>
      <c r="B40" s="32">
        <f>'7月5日'!B40</f>
        <v>0</v>
      </c>
      <c r="C40" s="33"/>
      <c r="D40" s="33"/>
      <c r="G40" s="26">
        <f t="shared" si="1"/>
        <v>0</v>
      </c>
      <c r="H40" s="26">
        <f t="shared" si="2"/>
        <v>0</v>
      </c>
      <c r="I40" s="26">
        <f t="shared" si="3"/>
        <v>0</v>
      </c>
      <c r="J40" s="27">
        <f t="shared" si="4"/>
        <v>0</v>
      </c>
      <c r="K40" s="26">
        <f t="shared" si="0"/>
        <v>0</v>
      </c>
      <c r="L40" s="38"/>
      <c r="M40" s="38"/>
    </row>
    <row r="41" spans="1:13" x14ac:dyDescent="0.4">
      <c r="A41" s="24">
        <v>36</v>
      </c>
      <c r="B41" s="32">
        <f>'7月5日'!B41</f>
        <v>0</v>
      </c>
      <c r="C41" s="33"/>
      <c r="D41" s="33"/>
      <c r="G41" s="26">
        <f t="shared" si="1"/>
        <v>0</v>
      </c>
      <c r="H41" s="26">
        <f t="shared" si="2"/>
        <v>0</v>
      </c>
      <c r="I41" s="26">
        <f t="shared" si="3"/>
        <v>0</v>
      </c>
      <c r="J41" s="27">
        <f t="shared" si="4"/>
        <v>0</v>
      </c>
      <c r="K41" s="26">
        <f t="shared" si="0"/>
        <v>0</v>
      </c>
      <c r="L41" s="38"/>
      <c r="M41" s="38"/>
    </row>
    <row r="42" spans="1:13" x14ac:dyDescent="0.4">
      <c r="A42" s="24">
        <v>37</v>
      </c>
      <c r="B42" s="32">
        <f>'7月5日'!B42</f>
        <v>0</v>
      </c>
      <c r="C42" s="33"/>
      <c r="D42" s="33"/>
      <c r="G42" s="26">
        <f t="shared" si="1"/>
        <v>0</v>
      </c>
      <c r="H42" s="26">
        <f t="shared" si="2"/>
        <v>0</v>
      </c>
      <c r="I42" s="26">
        <f t="shared" si="3"/>
        <v>0</v>
      </c>
      <c r="J42" s="27">
        <f t="shared" si="4"/>
        <v>0</v>
      </c>
      <c r="K42" s="26">
        <f t="shared" si="0"/>
        <v>0</v>
      </c>
      <c r="L42" s="38"/>
      <c r="M42" s="38"/>
    </row>
    <row r="43" spans="1:13" x14ac:dyDescent="0.4">
      <c r="A43" s="24">
        <v>38</v>
      </c>
      <c r="B43" s="32">
        <f>'7月5日'!B43</f>
        <v>0</v>
      </c>
      <c r="C43" s="33"/>
      <c r="D43" s="33"/>
      <c r="G43" s="26">
        <f t="shared" si="1"/>
        <v>0</v>
      </c>
      <c r="H43" s="26">
        <f t="shared" si="2"/>
        <v>0</v>
      </c>
      <c r="I43" s="26">
        <f t="shared" si="3"/>
        <v>0</v>
      </c>
      <c r="J43" s="27">
        <f t="shared" si="4"/>
        <v>0</v>
      </c>
      <c r="K43" s="26">
        <f t="shared" si="0"/>
        <v>0</v>
      </c>
      <c r="L43" s="38"/>
      <c r="M43" s="38"/>
    </row>
    <row r="44" spans="1:13" x14ac:dyDescent="0.4">
      <c r="A44" s="24">
        <v>39</v>
      </c>
      <c r="B44" s="32">
        <f>'7月5日'!B44</f>
        <v>0</v>
      </c>
      <c r="C44" s="33"/>
      <c r="D44" s="33"/>
      <c r="G44" s="26">
        <f t="shared" si="1"/>
        <v>0</v>
      </c>
      <c r="H44" s="26">
        <f t="shared" si="2"/>
        <v>0</v>
      </c>
      <c r="I44" s="26">
        <f t="shared" si="3"/>
        <v>0</v>
      </c>
      <c r="J44" s="27">
        <f t="shared" si="4"/>
        <v>0</v>
      </c>
      <c r="K44" s="26">
        <f t="shared" si="0"/>
        <v>0</v>
      </c>
      <c r="L44" s="38"/>
      <c r="M44" s="38"/>
    </row>
    <row r="45" spans="1:13" x14ac:dyDescent="0.4">
      <c r="A45" s="24">
        <v>40</v>
      </c>
      <c r="B45" s="32">
        <f>'7月5日'!B45</f>
        <v>0</v>
      </c>
      <c r="C45" s="33"/>
      <c r="D45" s="33"/>
      <c r="G45" s="26">
        <f t="shared" si="1"/>
        <v>0</v>
      </c>
      <c r="H45" s="26">
        <f t="shared" si="2"/>
        <v>0</v>
      </c>
      <c r="I45" s="26">
        <f t="shared" si="3"/>
        <v>0</v>
      </c>
      <c r="J45" s="27">
        <f t="shared" si="4"/>
        <v>0</v>
      </c>
      <c r="K45" s="26">
        <f t="shared" si="0"/>
        <v>0</v>
      </c>
      <c r="L45" s="38"/>
      <c r="M45" s="38"/>
    </row>
    <row r="46" spans="1:13" x14ac:dyDescent="0.4">
      <c r="A46" s="24">
        <v>41</v>
      </c>
      <c r="B46" s="32">
        <f>'7月5日'!B46</f>
        <v>0</v>
      </c>
      <c r="C46" s="33"/>
      <c r="D46" s="33"/>
      <c r="G46" s="26">
        <f t="shared" si="1"/>
        <v>0</v>
      </c>
      <c r="H46" s="26">
        <f t="shared" si="2"/>
        <v>0</v>
      </c>
      <c r="I46" s="26">
        <f t="shared" si="3"/>
        <v>0</v>
      </c>
      <c r="J46" s="27">
        <f t="shared" si="4"/>
        <v>0</v>
      </c>
      <c r="K46" s="26">
        <f t="shared" si="0"/>
        <v>0</v>
      </c>
      <c r="L46" s="38"/>
      <c r="M46" s="38"/>
    </row>
    <row r="47" spans="1:13" x14ac:dyDescent="0.4">
      <c r="A47" s="24">
        <v>42</v>
      </c>
      <c r="B47" s="32">
        <f>'7月5日'!B47</f>
        <v>0</v>
      </c>
      <c r="C47" s="33"/>
      <c r="D47" s="33"/>
      <c r="G47" s="26">
        <f t="shared" si="1"/>
        <v>0</v>
      </c>
      <c r="H47" s="26">
        <f t="shared" si="2"/>
        <v>0</v>
      </c>
      <c r="I47" s="26">
        <f t="shared" si="3"/>
        <v>0</v>
      </c>
      <c r="J47" s="27">
        <f t="shared" si="4"/>
        <v>0</v>
      </c>
      <c r="K47" s="26">
        <f t="shared" si="0"/>
        <v>0</v>
      </c>
      <c r="L47" s="38"/>
      <c r="M47" s="38"/>
    </row>
    <row r="48" spans="1:13" x14ac:dyDescent="0.4">
      <c r="A48" s="24">
        <v>43</v>
      </c>
      <c r="B48" s="32">
        <f>'7月5日'!B48</f>
        <v>0</v>
      </c>
      <c r="C48" s="33"/>
      <c r="D48" s="33"/>
      <c r="G48" s="26">
        <f t="shared" si="1"/>
        <v>0</v>
      </c>
      <c r="H48" s="26">
        <f t="shared" si="2"/>
        <v>0</v>
      </c>
      <c r="I48" s="26">
        <f t="shared" si="3"/>
        <v>0</v>
      </c>
      <c r="J48" s="27">
        <f t="shared" si="4"/>
        <v>0</v>
      </c>
      <c r="K48" s="26">
        <f t="shared" si="0"/>
        <v>0</v>
      </c>
      <c r="L48" s="38"/>
      <c r="M48" s="38"/>
    </row>
    <row r="49" spans="1:13" x14ac:dyDescent="0.4">
      <c r="A49" s="24">
        <v>44</v>
      </c>
      <c r="B49" s="32">
        <f>'7月5日'!B49</f>
        <v>0</v>
      </c>
      <c r="C49" s="33"/>
      <c r="D49" s="33"/>
      <c r="G49" s="26">
        <f t="shared" si="1"/>
        <v>0</v>
      </c>
      <c r="H49" s="26">
        <f t="shared" si="2"/>
        <v>0</v>
      </c>
      <c r="I49" s="26">
        <f t="shared" si="3"/>
        <v>0</v>
      </c>
      <c r="J49" s="27">
        <f t="shared" si="4"/>
        <v>0</v>
      </c>
      <c r="K49" s="26">
        <f t="shared" si="0"/>
        <v>0</v>
      </c>
      <c r="L49" s="38"/>
      <c r="M49" s="38"/>
    </row>
    <row r="50" spans="1:13" x14ac:dyDescent="0.4">
      <c r="A50" s="24">
        <v>45</v>
      </c>
      <c r="B50" s="32">
        <f>'7月5日'!B50</f>
        <v>0</v>
      </c>
      <c r="C50" s="33"/>
      <c r="D50" s="33"/>
      <c r="G50" s="26">
        <f t="shared" si="1"/>
        <v>0</v>
      </c>
      <c r="H50" s="26">
        <f t="shared" si="2"/>
        <v>0</v>
      </c>
      <c r="I50" s="26">
        <f t="shared" si="3"/>
        <v>0</v>
      </c>
      <c r="J50" s="27">
        <f t="shared" si="4"/>
        <v>0</v>
      </c>
      <c r="K50" s="26">
        <f t="shared" si="0"/>
        <v>0</v>
      </c>
      <c r="L50" s="38"/>
      <c r="M50" s="38"/>
    </row>
    <row r="51" spans="1:13" x14ac:dyDescent="0.4">
      <c r="A51" s="24">
        <v>46</v>
      </c>
      <c r="B51" s="32">
        <f>'7月5日'!B51</f>
        <v>0</v>
      </c>
      <c r="C51" s="33"/>
      <c r="D51" s="33"/>
      <c r="G51" s="26">
        <f t="shared" si="1"/>
        <v>0</v>
      </c>
      <c r="H51" s="26">
        <f t="shared" si="2"/>
        <v>0</v>
      </c>
      <c r="I51" s="26">
        <f t="shared" si="3"/>
        <v>0</v>
      </c>
      <c r="J51" s="27">
        <f t="shared" si="4"/>
        <v>0</v>
      </c>
      <c r="K51" s="26">
        <f t="shared" si="0"/>
        <v>0</v>
      </c>
      <c r="L51" s="38"/>
      <c r="M51" s="38"/>
    </row>
    <row r="52" spans="1:13" x14ac:dyDescent="0.4">
      <c r="A52" s="24">
        <v>47</v>
      </c>
      <c r="B52" s="32">
        <f>'7月5日'!B52</f>
        <v>0</v>
      </c>
      <c r="C52" s="33"/>
      <c r="D52" s="33"/>
      <c r="G52" s="26">
        <f t="shared" si="1"/>
        <v>0</v>
      </c>
      <c r="H52" s="26">
        <f t="shared" si="2"/>
        <v>0</v>
      </c>
      <c r="I52" s="26">
        <f t="shared" si="3"/>
        <v>0</v>
      </c>
      <c r="J52" s="27">
        <f t="shared" si="4"/>
        <v>0</v>
      </c>
      <c r="K52" s="26">
        <f t="shared" si="0"/>
        <v>0</v>
      </c>
      <c r="L52" s="38"/>
      <c r="M52" s="38"/>
    </row>
    <row r="53" spans="1:13" x14ac:dyDescent="0.4">
      <c r="A53" s="24">
        <v>48</v>
      </c>
      <c r="B53" s="32">
        <f>'7月5日'!B53</f>
        <v>0</v>
      </c>
      <c r="C53" s="33"/>
      <c r="D53" s="33"/>
      <c r="G53" s="26">
        <f t="shared" si="1"/>
        <v>0</v>
      </c>
      <c r="H53" s="26">
        <f t="shared" si="2"/>
        <v>0</v>
      </c>
      <c r="I53" s="26">
        <f t="shared" si="3"/>
        <v>0</v>
      </c>
      <c r="J53" s="27">
        <f t="shared" si="4"/>
        <v>0</v>
      </c>
      <c r="K53" s="26">
        <f t="shared" si="0"/>
        <v>0</v>
      </c>
      <c r="L53" s="38"/>
      <c r="M53" s="38"/>
    </row>
    <row r="54" spans="1:13" x14ac:dyDescent="0.4">
      <c r="A54" s="24">
        <v>49</v>
      </c>
      <c r="B54" s="32">
        <f>'7月5日'!B54</f>
        <v>0</v>
      </c>
      <c r="C54" s="33"/>
      <c r="D54" s="33"/>
      <c r="G54" s="26">
        <f t="shared" si="1"/>
        <v>0</v>
      </c>
      <c r="H54" s="26">
        <f t="shared" si="2"/>
        <v>0</v>
      </c>
      <c r="I54" s="26">
        <f t="shared" si="3"/>
        <v>0</v>
      </c>
      <c r="J54" s="27">
        <f t="shared" si="4"/>
        <v>0</v>
      </c>
      <c r="K54" s="26">
        <f t="shared" si="0"/>
        <v>0</v>
      </c>
      <c r="L54" s="38"/>
      <c r="M54" s="38"/>
    </row>
    <row r="55" spans="1:13" x14ac:dyDescent="0.4">
      <c r="A55" s="24">
        <v>50</v>
      </c>
      <c r="B55" s="32">
        <f>'7月5日'!B55</f>
        <v>0</v>
      </c>
      <c r="C55" s="33"/>
      <c r="D55" s="33"/>
      <c r="G55" s="26">
        <f t="shared" si="1"/>
        <v>0</v>
      </c>
      <c r="H55" s="26">
        <f t="shared" si="2"/>
        <v>0</v>
      </c>
      <c r="I55" s="26">
        <f t="shared" si="3"/>
        <v>0</v>
      </c>
      <c r="J55" s="27">
        <f t="shared" si="4"/>
        <v>0</v>
      </c>
      <c r="K55" s="26">
        <f t="shared" si="0"/>
        <v>0</v>
      </c>
      <c r="L55" s="38"/>
      <c r="M55" s="38"/>
    </row>
    <row r="56" spans="1:13" x14ac:dyDescent="0.4">
      <c r="A56" s="24">
        <v>51</v>
      </c>
      <c r="B56" s="32">
        <f>'7月5日'!B56</f>
        <v>0</v>
      </c>
      <c r="C56" s="33"/>
      <c r="D56" s="33"/>
      <c r="G56" s="26">
        <f t="shared" si="1"/>
        <v>0</v>
      </c>
      <c r="H56" s="26">
        <f t="shared" si="2"/>
        <v>0</v>
      </c>
      <c r="I56" s="26">
        <f t="shared" si="3"/>
        <v>0</v>
      </c>
      <c r="J56" s="27">
        <f t="shared" si="4"/>
        <v>0</v>
      </c>
      <c r="K56" s="26">
        <f t="shared" si="0"/>
        <v>0</v>
      </c>
      <c r="L56" s="38"/>
      <c r="M56" s="38"/>
    </row>
    <row r="57" spans="1:13" x14ac:dyDescent="0.4">
      <c r="A57" s="24">
        <v>52</v>
      </c>
      <c r="B57" s="32">
        <f>'7月5日'!B57</f>
        <v>0</v>
      </c>
      <c r="C57" s="33"/>
      <c r="D57" s="33"/>
      <c r="G57" s="26">
        <f t="shared" si="1"/>
        <v>0</v>
      </c>
      <c r="H57" s="26">
        <f t="shared" si="2"/>
        <v>0</v>
      </c>
      <c r="I57" s="26">
        <f t="shared" si="3"/>
        <v>0</v>
      </c>
      <c r="J57" s="27">
        <f t="shared" si="4"/>
        <v>0</v>
      </c>
      <c r="K57" s="26">
        <f t="shared" si="0"/>
        <v>0</v>
      </c>
      <c r="L57" s="38"/>
      <c r="M57" s="38"/>
    </row>
    <row r="58" spans="1:13" x14ac:dyDescent="0.4">
      <c r="A58" s="24">
        <v>53</v>
      </c>
      <c r="B58" s="32">
        <f>'7月5日'!B58</f>
        <v>0</v>
      </c>
      <c r="C58" s="33"/>
      <c r="D58" s="33"/>
      <c r="G58" s="26">
        <f t="shared" si="1"/>
        <v>0</v>
      </c>
      <c r="H58" s="26">
        <f t="shared" si="2"/>
        <v>0</v>
      </c>
      <c r="I58" s="26">
        <f t="shared" si="3"/>
        <v>0</v>
      </c>
      <c r="J58" s="27">
        <f t="shared" si="4"/>
        <v>0</v>
      </c>
      <c r="K58" s="26">
        <f t="shared" si="0"/>
        <v>0</v>
      </c>
      <c r="L58" s="38"/>
      <c r="M58" s="38"/>
    </row>
    <row r="59" spans="1:13" x14ac:dyDescent="0.4">
      <c r="A59" s="24">
        <v>54</v>
      </c>
      <c r="B59" s="32">
        <f>'7月5日'!B59</f>
        <v>0</v>
      </c>
      <c r="C59" s="33"/>
      <c r="D59" s="33"/>
      <c r="G59" s="26">
        <f t="shared" si="1"/>
        <v>0</v>
      </c>
      <c r="H59" s="26">
        <f t="shared" si="2"/>
        <v>0</v>
      </c>
      <c r="I59" s="26">
        <f t="shared" si="3"/>
        <v>0</v>
      </c>
      <c r="J59" s="27">
        <f t="shared" si="4"/>
        <v>0</v>
      </c>
      <c r="K59" s="26">
        <f t="shared" si="0"/>
        <v>0</v>
      </c>
      <c r="L59" s="38"/>
      <c r="M59" s="38"/>
    </row>
    <row r="60" spans="1:13" x14ac:dyDescent="0.4">
      <c r="A60" s="24">
        <v>55</v>
      </c>
      <c r="B60" s="32">
        <f>'7月5日'!B60</f>
        <v>0</v>
      </c>
      <c r="C60" s="33"/>
      <c r="D60" s="33"/>
      <c r="G60" s="26">
        <f t="shared" si="1"/>
        <v>0</v>
      </c>
      <c r="H60" s="26">
        <f t="shared" si="2"/>
        <v>0</v>
      </c>
      <c r="I60" s="26">
        <f t="shared" si="3"/>
        <v>0</v>
      </c>
      <c r="J60" s="27">
        <f t="shared" si="4"/>
        <v>0</v>
      </c>
      <c r="K60" s="26">
        <f t="shared" si="0"/>
        <v>0</v>
      </c>
      <c r="L60" s="38"/>
      <c r="M60" s="38"/>
    </row>
    <row r="61" spans="1:13" x14ac:dyDescent="0.4">
      <c r="A61" s="24">
        <v>56</v>
      </c>
      <c r="B61" s="32">
        <f>'7月5日'!B61</f>
        <v>0</v>
      </c>
      <c r="C61" s="33"/>
      <c r="D61" s="33"/>
      <c r="G61" s="26">
        <f t="shared" si="1"/>
        <v>0</v>
      </c>
      <c r="H61" s="26">
        <f t="shared" si="2"/>
        <v>0</v>
      </c>
      <c r="I61" s="26">
        <f t="shared" si="3"/>
        <v>0</v>
      </c>
      <c r="J61" s="27">
        <f t="shared" si="4"/>
        <v>0</v>
      </c>
      <c r="K61" s="26">
        <f t="shared" si="0"/>
        <v>0</v>
      </c>
      <c r="L61" s="38"/>
      <c r="M61" s="38"/>
    </row>
    <row r="62" spans="1:13" x14ac:dyDescent="0.4">
      <c r="A62" s="24">
        <v>57</v>
      </c>
      <c r="B62" s="32">
        <f>'7月5日'!B62</f>
        <v>0</v>
      </c>
      <c r="C62" s="33"/>
      <c r="D62" s="33"/>
      <c r="G62" s="26">
        <f t="shared" si="1"/>
        <v>0</v>
      </c>
      <c r="H62" s="26">
        <f t="shared" si="2"/>
        <v>0</v>
      </c>
      <c r="I62" s="26">
        <f t="shared" si="3"/>
        <v>0</v>
      </c>
      <c r="J62" s="27">
        <f t="shared" si="4"/>
        <v>0</v>
      </c>
      <c r="K62" s="26">
        <f t="shared" si="0"/>
        <v>0</v>
      </c>
      <c r="L62" s="38"/>
      <c r="M62" s="38"/>
    </row>
    <row r="63" spans="1:13" x14ac:dyDescent="0.4">
      <c r="A63" s="24">
        <v>58</v>
      </c>
      <c r="B63" s="32">
        <f>'7月5日'!B63</f>
        <v>0</v>
      </c>
      <c r="C63" s="33"/>
      <c r="D63" s="33"/>
      <c r="G63" s="26">
        <f t="shared" si="1"/>
        <v>0</v>
      </c>
      <c r="H63" s="26">
        <f t="shared" si="2"/>
        <v>0</v>
      </c>
      <c r="I63" s="26">
        <f t="shared" si="3"/>
        <v>0</v>
      </c>
      <c r="J63" s="27">
        <f t="shared" si="4"/>
        <v>0</v>
      </c>
      <c r="K63" s="26">
        <f t="shared" si="0"/>
        <v>0</v>
      </c>
      <c r="L63" s="38"/>
      <c r="M63" s="38"/>
    </row>
    <row r="64" spans="1:13" x14ac:dyDescent="0.4">
      <c r="A64" s="24">
        <v>59</v>
      </c>
      <c r="B64" s="32">
        <f>'7月5日'!B64</f>
        <v>0</v>
      </c>
      <c r="C64" s="33"/>
      <c r="D64" s="33"/>
      <c r="G64" s="26">
        <f t="shared" si="1"/>
        <v>0</v>
      </c>
      <c r="H64" s="26">
        <f t="shared" si="2"/>
        <v>0</v>
      </c>
      <c r="I64" s="26">
        <f t="shared" si="3"/>
        <v>0</v>
      </c>
      <c r="J64" s="27">
        <f t="shared" si="4"/>
        <v>0</v>
      </c>
      <c r="K64" s="26">
        <f t="shared" si="0"/>
        <v>0</v>
      </c>
      <c r="L64" s="38"/>
      <c r="M64" s="38"/>
    </row>
    <row r="65" spans="1:13" x14ac:dyDescent="0.4">
      <c r="A65" s="24">
        <v>60</v>
      </c>
      <c r="B65" s="32">
        <f>'7月5日'!B65</f>
        <v>0</v>
      </c>
      <c r="C65" s="33"/>
      <c r="D65" s="33"/>
      <c r="G65" s="26">
        <f t="shared" si="1"/>
        <v>0</v>
      </c>
      <c r="H65" s="26">
        <f t="shared" si="2"/>
        <v>0</v>
      </c>
      <c r="I65" s="26">
        <f t="shared" si="3"/>
        <v>0</v>
      </c>
      <c r="J65" s="27">
        <f t="shared" si="4"/>
        <v>0</v>
      </c>
      <c r="K65" s="26">
        <f t="shared" si="0"/>
        <v>0</v>
      </c>
      <c r="L65" s="38"/>
      <c r="M65" s="38"/>
    </row>
    <row r="66" spans="1:13" x14ac:dyDescent="0.4">
      <c r="A66" s="24">
        <v>61</v>
      </c>
      <c r="B66" s="32">
        <f>'7月5日'!B66</f>
        <v>0</v>
      </c>
      <c r="C66" s="33"/>
      <c r="D66" s="33"/>
      <c r="G66" s="26">
        <f t="shared" si="1"/>
        <v>0</v>
      </c>
      <c r="H66" s="26">
        <f t="shared" si="2"/>
        <v>0</v>
      </c>
      <c r="I66" s="26">
        <f t="shared" si="3"/>
        <v>0</v>
      </c>
      <c r="J66" s="27">
        <f t="shared" si="4"/>
        <v>0</v>
      </c>
      <c r="K66" s="26">
        <f t="shared" si="0"/>
        <v>0</v>
      </c>
      <c r="L66" s="38"/>
      <c r="M66" s="38"/>
    </row>
    <row r="67" spans="1:13" x14ac:dyDescent="0.4">
      <c r="A67" s="24">
        <v>62</v>
      </c>
      <c r="B67" s="32">
        <f>'7月5日'!B67</f>
        <v>0</v>
      </c>
      <c r="C67" s="33"/>
      <c r="D67" s="33"/>
      <c r="G67" s="26">
        <f t="shared" si="1"/>
        <v>0</v>
      </c>
      <c r="H67" s="26">
        <f t="shared" si="2"/>
        <v>0</v>
      </c>
      <c r="I67" s="26">
        <f t="shared" si="3"/>
        <v>0</v>
      </c>
      <c r="J67" s="27">
        <f t="shared" si="4"/>
        <v>0</v>
      </c>
      <c r="K67" s="26">
        <f t="shared" si="0"/>
        <v>0</v>
      </c>
      <c r="L67" s="38"/>
      <c r="M67" s="38"/>
    </row>
    <row r="68" spans="1:13" x14ac:dyDescent="0.4">
      <c r="A68" s="24">
        <v>63</v>
      </c>
      <c r="B68" s="32">
        <f>'7月5日'!B68</f>
        <v>0</v>
      </c>
      <c r="C68" s="33"/>
      <c r="D68" s="33"/>
      <c r="G68" s="26">
        <f t="shared" si="1"/>
        <v>0</v>
      </c>
      <c r="H68" s="26">
        <f t="shared" si="2"/>
        <v>0</v>
      </c>
      <c r="I68" s="26">
        <f t="shared" si="3"/>
        <v>0</v>
      </c>
      <c r="J68" s="27">
        <f t="shared" si="4"/>
        <v>0</v>
      </c>
      <c r="K68" s="26">
        <f t="shared" si="0"/>
        <v>0</v>
      </c>
      <c r="L68" s="38"/>
      <c r="M68" s="38"/>
    </row>
    <row r="69" spans="1:13" x14ac:dyDescent="0.4">
      <c r="A69" s="24">
        <v>64</v>
      </c>
      <c r="B69" s="32">
        <f>'7月5日'!B69</f>
        <v>0</v>
      </c>
      <c r="C69" s="33"/>
      <c r="D69" s="33"/>
      <c r="G69" s="26">
        <f t="shared" si="1"/>
        <v>0</v>
      </c>
      <c r="H69" s="26">
        <f t="shared" si="2"/>
        <v>0</v>
      </c>
      <c r="I69" s="26">
        <f t="shared" si="3"/>
        <v>0</v>
      </c>
      <c r="J69" s="27">
        <f t="shared" si="4"/>
        <v>0</v>
      </c>
      <c r="K69" s="26">
        <f t="shared" si="0"/>
        <v>0</v>
      </c>
      <c r="L69" s="38"/>
      <c r="M69" s="38"/>
    </row>
    <row r="70" spans="1:13" x14ac:dyDescent="0.4">
      <c r="A70" s="24">
        <v>65</v>
      </c>
      <c r="B70" s="32">
        <f>'7月5日'!B70</f>
        <v>0</v>
      </c>
      <c r="C70" s="33"/>
      <c r="D70" s="33"/>
      <c r="G70" s="26">
        <f t="shared" si="1"/>
        <v>0</v>
      </c>
      <c r="H70" s="26">
        <f t="shared" si="2"/>
        <v>0</v>
      </c>
      <c r="I70" s="26">
        <f t="shared" si="3"/>
        <v>0</v>
      </c>
      <c r="J70" s="27">
        <f t="shared" si="4"/>
        <v>0</v>
      </c>
      <c r="K70" s="26">
        <f t="shared" si="0"/>
        <v>0</v>
      </c>
      <c r="L70" s="38"/>
      <c r="M70" s="38"/>
    </row>
    <row r="71" spans="1:13" x14ac:dyDescent="0.4">
      <c r="A71" s="24">
        <v>66</v>
      </c>
      <c r="B71" s="32">
        <f>'7月5日'!B71</f>
        <v>0</v>
      </c>
      <c r="C71" s="32"/>
      <c r="D71" s="32"/>
      <c r="G71" s="26">
        <f t="shared" si="1"/>
        <v>0</v>
      </c>
      <c r="H71" s="26">
        <f t="shared" si="2"/>
        <v>0</v>
      </c>
      <c r="I71" s="26">
        <f t="shared" si="3"/>
        <v>0</v>
      </c>
      <c r="J71" s="27">
        <f t="shared" si="4"/>
        <v>0</v>
      </c>
      <c r="K71" s="26">
        <f t="shared" ref="K71:K105" si="5">I71+J71</f>
        <v>0</v>
      </c>
      <c r="L71" s="38"/>
      <c r="M71" s="38"/>
    </row>
    <row r="72" spans="1:13" x14ac:dyDescent="0.4">
      <c r="A72" s="24">
        <v>67</v>
      </c>
      <c r="B72" s="32">
        <f>'7月5日'!B72</f>
        <v>0</v>
      </c>
      <c r="C72" s="33"/>
      <c r="D72" s="33"/>
      <c r="G72" s="26">
        <f t="shared" ref="G72:G105" si="6">IF(C72&gt;0,$C$3,0)</f>
        <v>0</v>
      </c>
      <c r="H72" s="26">
        <f t="shared" ref="H72:H105" si="7">IF(D72&gt;0,$E$3,0)</f>
        <v>0</v>
      </c>
      <c r="I72" s="26">
        <f t="shared" ref="I72:I105" si="8">IF($C$3&gt;=C72,G72-C72,0)</f>
        <v>0</v>
      </c>
      <c r="J72" s="27">
        <f t="shared" ref="J72:J105" si="9">IF(D72&gt;$E$3,D72-H72,0)</f>
        <v>0</v>
      </c>
      <c r="K72" s="26">
        <f t="shared" si="5"/>
        <v>0</v>
      </c>
      <c r="L72" s="38"/>
      <c r="M72" s="38"/>
    </row>
    <row r="73" spans="1:13" x14ac:dyDescent="0.4">
      <c r="A73" s="24">
        <v>68</v>
      </c>
      <c r="B73" s="32">
        <f>'7月5日'!B73</f>
        <v>0</v>
      </c>
      <c r="C73" s="33"/>
      <c r="D73" s="33"/>
      <c r="G73" s="26">
        <f t="shared" si="6"/>
        <v>0</v>
      </c>
      <c r="H73" s="26">
        <f t="shared" si="7"/>
        <v>0</v>
      </c>
      <c r="I73" s="26">
        <f t="shared" si="8"/>
        <v>0</v>
      </c>
      <c r="J73" s="27">
        <f t="shared" si="9"/>
        <v>0</v>
      </c>
      <c r="K73" s="26">
        <f t="shared" si="5"/>
        <v>0</v>
      </c>
      <c r="L73" s="38"/>
      <c r="M73" s="38"/>
    </row>
    <row r="74" spans="1:13" x14ac:dyDescent="0.4">
      <c r="A74" s="24">
        <v>69</v>
      </c>
      <c r="B74" s="32">
        <f>'7月5日'!B74</f>
        <v>0</v>
      </c>
      <c r="C74" s="33"/>
      <c r="D74" s="33"/>
      <c r="G74" s="26">
        <f t="shared" si="6"/>
        <v>0</v>
      </c>
      <c r="H74" s="26">
        <f t="shared" si="7"/>
        <v>0</v>
      </c>
      <c r="I74" s="26">
        <f t="shared" si="8"/>
        <v>0</v>
      </c>
      <c r="J74" s="27">
        <f t="shared" si="9"/>
        <v>0</v>
      </c>
      <c r="K74" s="26">
        <f t="shared" si="5"/>
        <v>0</v>
      </c>
      <c r="L74" s="38"/>
      <c r="M74" s="38"/>
    </row>
    <row r="75" spans="1:13" x14ac:dyDescent="0.4">
      <c r="A75" s="24">
        <v>70</v>
      </c>
      <c r="B75" s="32">
        <f>'7月5日'!B75</f>
        <v>0</v>
      </c>
      <c r="C75" s="33"/>
      <c r="D75" s="33"/>
      <c r="G75" s="26">
        <f t="shared" si="6"/>
        <v>0</v>
      </c>
      <c r="H75" s="26">
        <f t="shared" si="7"/>
        <v>0</v>
      </c>
      <c r="I75" s="26">
        <f t="shared" si="8"/>
        <v>0</v>
      </c>
      <c r="J75" s="27">
        <f t="shared" si="9"/>
        <v>0</v>
      </c>
      <c r="K75" s="26">
        <f t="shared" si="5"/>
        <v>0</v>
      </c>
      <c r="L75" s="38"/>
      <c r="M75" s="38"/>
    </row>
    <row r="76" spans="1:13" x14ac:dyDescent="0.4">
      <c r="A76" s="24">
        <v>71</v>
      </c>
      <c r="B76" s="32">
        <f>'7月5日'!B76</f>
        <v>0</v>
      </c>
      <c r="C76" s="33"/>
      <c r="D76" s="33"/>
      <c r="G76" s="26">
        <f t="shared" si="6"/>
        <v>0</v>
      </c>
      <c r="H76" s="26">
        <f t="shared" si="7"/>
        <v>0</v>
      </c>
      <c r="I76" s="26">
        <f t="shared" si="8"/>
        <v>0</v>
      </c>
      <c r="J76" s="27">
        <f t="shared" si="9"/>
        <v>0</v>
      </c>
      <c r="K76" s="26">
        <f t="shared" si="5"/>
        <v>0</v>
      </c>
      <c r="L76" s="38"/>
      <c r="M76" s="38"/>
    </row>
    <row r="77" spans="1:13" x14ac:dyDescent="0.4">
      <c r="A77" s="24">
        <v>72</v>
      </c>
      <c r="B77" s="32">
        <f>'7月5日'!B77</f>
        <v>0</v>
      </c>
      <c r="C77" s="33"/>
      <c r="D77" s="33"/>
      <c r="G77" s="26">
        <f t="shared" si="6"/>
        <v>0</v>
      </c>
      <c r="H77" s="26">
        <f t="shared" si="7"/>
        <v>0</v>
      </c>
      <c r="I77" s="26">
        <f t="shared" si="8"/>
        <v>0</v>
      </c>
      <c r="J77" s="27">
        <f t="shared" si="9"/>
        <v>0</v>
      </c>
      <c r="K77" s="26">
        <f t="shared" si="5"/>
        <v>0</v>
      </c>
      <c r="L77" s="38"/>
      <c r="M77" s="38"/>
    </row>
    <row r="78" spans="1:13" x14ac:dyDescent="0.4">
      <c r="A78" s="24">
        <v>73</v>
      </c>
      <c r="B78" s="32">
        <f>'7月5日'!B78</f>
        <v>0</v>
      </c>
      <c r="C78" s="33"/>
      <c r="D78" s="33"/>
      <c r="G78" s="26">
        <f t="shared" si="6"/>
        <v>0</v>
      </c>
      <c r="H78" s="26">
        <f t="shared" si="7"/>
        <v>0</v>
      </c>
      <c r="I78" s="26">
        <f t="shared" si="8"/>
        <v>0</v>
      </c>
      <c r="J78" s="27">
        <f t="shared" si="9"/>
        <v>0</v>
      </c>
      <c r="K78" s="26">
        <f t="shared" si="5"/>
        <v>0</v>
      </c>
      <c r="L78" s="38"/>
      <c r="M78" s="38"/>
    </row>
    <row r="79" spans="1:13" x14ac:dyDescent="0.4">
      <c r="A79" s="24">
        <v>74</v>
      </c>
      <c r="B79" s="32">
        <f>'7月5日'!B79</f>
        <v>0</v>
      </c>
      <c r="C79" s="33"/>
      <c r="D79" s="33"/>
      <c r="G79" s="26">
        <f t="shared" si="6"/>
        <v>0</v>
      </c>
      <c r="H79" s="26">
        <f t="shared" si="7"/>
        <v>0</v>
      </c>
      <c r="I79" s="26">
        <f t="shared" si="8"/>
        <v>0</v>
      </c>
      <c r="J79" s="27">
        <f t="shared" si="9"/>
        <v>0</v>
      </c>
      <c r="K79" s="26">
        <f t="shared" si="5"/>
        <v>0</v>
      </c>
      <c r="L79" s="38"/>
      <c r="M79" s="38"/>
    </row>
    <row r="80" spans="1:13" x14ac:dyDescent="0.4">
      <c r="A80" s="24">
        <v>75</v>
      </c>
      <c r="B80" s="32">
        <f>'7月5日'!B80</f>
        <v>0</v>
      </c>
      <c r="C80" s="33"/>
      <c r="D80" s="33"/>
      <c r="G80" s="26">
        <f t="shared" si="6"/>
        <v>0</v>
      </c>
      <c r="H80" s="26">
        <f t="shared" si="7"/>
        <v>0</v>
      </c>
      <c r="I80" s="26">
        <f t="shared" si="8"/>
        <v>0</v>
      </c>
      <c r="J80" s="27">
        <f t="shared" si="9"/>
        <v>0</v>
      </c>
      <c r="K80" s="26">
        <f t="shared" si="5"/>
        <v>0</v>
      </c>
      <c r="L80" s="38"/>
      <c r="M80" s="38"/>
    </row>
    <row r="81" spans="1:13" x14ac:dyDescent="0.4">
      <c r="A81" s="24">
        <v>76</v>
      </c>
      <c r="B81" s="32">
        <f>'7月5日'!B81</f>
        <v>0</v>
      </c>
      <c r="C81" s="33"/>
      <c r="D81" s="33"/>
      <c r="G81" s="26">
        <f t="shared" si="6"/>
        <v>0</v>
      </c>
      <c r="H81" s="26">
        <f t="shared" si="7"/>
        <v>0</v>
      </c>
      <c r="I81" s="26">
        <f t="shared" si="8"/>
        <v>0</v>
      </c>
      <c r="J81" s="27">
        <f t="shared" si="9"/>
        <v>0</v>
      </c>
      <c r="K81" s="26">
        <f t="shared" si="5"/>
        <v>0</v>
      </c>
      <c r="L81" s="38"/>
      <c r="M81" s="38"/>
    </row>
    <row r="82" spans="1:13" x14ac:dyDescent="0.4">
      <c r="A82" s="24">
        <v>77</v>
      </c>
      <c r="B82" s="32">
        <f>'7月5日'!B82</f>
        <v>0</v>
      </c>
      <c r="C82" s="33"/>
      <c r="D82" s="33"/>
      <c r="G82" s="26">
        <f t="shared" si="6"/>
        <v>0</v>
      </c>
      <c r="H82" s="26">
        <f t="shared" si="7"/>
        <v>0</v>
      </c>
      <c r="I82" s="26">
        <f t="shared" si="8"/>
        <v>0</v>
      </c>
      <c r="J82" s="27">
        <f t="shared" si="9"/>
        <v>0</v>
      </c>
      <c r="K82" s="26">
        <f t="shared" si="5"/>
        <v>0</v>
      </c>
      <c r="L82" s="38"/>
      <c r="M82" s="38"/>
    </row>
    <row r="83" spans="1:13" x14ac:dyDescent="0.4">
      <c r="A83" s="24">
        <v>78</v>
      </c>
      <c r="B83" s="32">
        <f>'7月5日'!B83</f>
        <v>0</v>
      </c>
      <c r="C83" s="33"/>
      <c r="D83" s="33"/>
      <c r="G83" s="26">
        <f t="shared" si="6"/>
        <v>0</v>
      </c>
      <c r="H83" s="26">
        <f t="shared" si="7"/>
        <v>0</v>
      </c>
      <c r="I83" s="26">
        <f t="shared" si="8"/>
        <v>0</v>
      </c>
      <c r="J83" s="27">
        <f t="shared" si="9"/>
        <v>0</v>
      </c>
      <c r="K83" s="26">
        <f t="shared" si="5"/>
        <v>0</v>
      </c>
      <c r="L83" s="38"/>
      <c r="M83" s="38"/>
    </row>
    <row r="84" spans="1:13" x14ac:dyDescent="0.4">
      <c r="A84" s="24">
        <v>79</v>
      </c>
      <c r="B84" s="32">
        <f>'7月5日'!B84</f>
        <v>0</v>
      </c>
      <c r="C84" s="33"/>
      <c r="D84" s="33"/>
      <c r="G84" s="26">
        <f t="shared" si="6"/>
        <v>0</v>
      </c>
      <c r="H84" s="26">
        <f t="shared" si="7"/>
        <v>0</v>
      </c>
      <c r="I84" s="26">
        <f t="shared" si="8"/>
        <v>0</v>
      </c>
      <c r="J84" s="27">
        <f t="shared" si="9"/>
        <v>0</v>
      </c>
      <c r="K84" s="26">
        <f t="shared" si="5"/>
        <v>0</v>
      </c>
      <c r="L84" s="38"/>
      <c r="M84" s="38"/>
    </row>
    <row r="85" spans="1:13" x14ac:dyDescent="0.4">
      <c r="A85" s="24">
        <v>80</v>
      </c>
      <c r="B85" s="32">
        <f>'7月5日'!B85</f>
        <v>0</v>
      </c>
      <c r="C85" s="33"/>
      <c r="D85" s="33"/>
      <c r="G85" s="26">
        <f t="shared" si="6"/>
        <v>0</v>
      </c>
      <c r="H85" s="26">
        <f t="shared" si="7"/>
        <v>0</v>
      </c>
      <c r="I85" s="26">
        <f t="shared" si="8"/>
        <v>0</v>
      </c>
      <c r="J85" s="27">
        <f t="shared" si="9"/>
        <v>0</v>
      </c>
      <c r="K85" s="26">
        <f t="shared" si="5"/>
        <v>0</v>
      </c>
      <c r="L85" s="38"/>
      <c r="M85" s="38"/>
    </row>
    <row r="86" spans="1:13" x14ac:dyDescent="0.4">
      <c r="A86" s="24">
        <v>81</v>
      </c>
      <c r="B86" s="32">
        <f>'7月5日'!B86</f>
        <v>0</v>
      </c>
      <c r="C86" s="33"/>
      <c r="D86" s="33"/>
      <c r="G86" s="26">
        <f t="shared" si="6"/>
        <v>0</v>
      </c>
      <c r="H86" s="26">
        <f t="shared" si="7"/>
        <v>0</v>
      </c>
      <c r="I86" s="26">
        <f t="shared" si="8"/>
        <v>0</v>
      </c>
      <c r="J86" s="27">
        <f t="shared" si="9"/>
        <v>0</v>
      </c>
      <c r="K86" s="26">
        <f t="shared" si="5"/>
        <v>0</v>
      </c>
      <c r="L86" s="38"/>
      <c r="M86" s="38"/>
    </row>
    <row r="87" spans="1:13" x14ac:dyDescent="0.4">
      <c r="A87" s="24">
        <v>82</v>
      </c>
      <c r="B87" s="32">
        <f>'7月5日'!B87</f>
        <v>0</v>
      </c>
      <c r="C87" s="33"/>
      <c r="D87" s="33"/>
      <c r="G87" s="26">
        <f t="shared" si="6"/>
        <v>0</v>
      </c>
      <c r="H87" s="26">
        <f t="shared" si="7"/>
        <v>0</v>
      </c>
      <c r="I87" s="26">
        <f t="shared" si="8"/>
        <v>0</v>
      </c>
      <c r="J87" s="27">
        <f t="shared" si="9"/>
        <v>0</v>
      </c>
      <c r="K87" s="26">
        <f t="shared" si="5"/>
        <v>0</v>
      </c>
      <c r="L87" s="38"/>
      <c r="M87" s="38"/>
    </row>
    <row r="88" spans="1:13" x14ac:dyDescent="0.4">
      <c r="A88" s="24">
        <v>83</v>
      </c>
      <c r="B88" s="32">
        <f>'7月5日'!B88</f>
        <v>0</v>
      </c>
      <c r="C88" s="33"/>
      <c r="D88" s="33"/>
      <c r="G88" s="26">
        <f t="shared" si="6"/>
        <v>0</v>
      </c>
      <c r="H88" s="26">
        <f t="shared" si="7"/>
        <v>0</v>
      </c>
      <c r="I88" s="26">
        <f t="shared" si="8"/>
        <v>0</v>
      </c>
      <c r="J88" s="27">
        <f t="shared" si="9"/>
        <v>0</v>
      </c>
      <c r="K88" s="26">
        <f t="shared" si="5"/>
        <v>0</v>
      </c>
      <c r="L88" s="38"/>
      <c r="M88" s="38"/>
    </row>
    <row r="89" spans="1:13" x14ac:dyDescent="0.4">
      <c r="A89" s="24">
        <v>84</v>
      </c>
      <c r="B89" s="32">
        <f>'7月5日'!B89</f>
        <v>0</v>
      </c>
      <c r="C89" s="33"/>
      <c r="D89" s="33"/>
      <c r="G89" s="26">
        <f t="shared" si="6"/>
        <v>0</v>
      </c>
      <c r="H89" s="26">
        <f t="shared" si="7"/>
        <v>0</v>
      </c>
      <c r="I89" s="26">
        <f t="shared" si="8"/>
        <v>0</v>
      </c>
      <c r="J89" s="27">
        <f t="shared" si="9"/>
        <v>0</v>
      </c>
      <c r="K89" s="26">
        <f t="shared" si="5"/>
        <v>0</v>
      </c>
      <c r="L89" s="38"/>
      <c r="M89" s="38"/>
    </row>
    <row r="90" spans="1:13" x14ac:dyDescent="0.4">
      <c r="A90" s="24">
        <v>85</v>
      </c>
      <c r="B90" s="32">
        <f>'7月5日'!B90</f>
        <v>0</v>
      </c>
      <c r="C90" s="33"/>
      <c r="D90" s="33"/>
      <c r="G90" s="26">
        <f t="shared" si="6"/>
        <v>0</v>
      </c>
      <c r="H90" s="26">
        <f t="shared" si="7"/>
        <v>0</v>
      </c>
      <c r="I90" s="26">
        <f t="shared" si="8"/>
        <v>0</v>
      </c>
      <c r="J90" s="27">
        <f t="shared" si="9"/>
        <v>0</v>
      </c>
      <c r="K90" s="26">
        <f t="shared" si="5"/>
        <v>0</v>
      </c>
      <c r="L90" s="38"/>
      <c r="M90" s="38"/>
    </row>
    <row r="91" spans="1:13" x14ac:dyDescent="0.4">
      <c r="A91" s="24">
        <v>86</v>
      </c>
      <c r="B91" s="32">
        <f>'7月5日'!B91</f>
        <v>0</v>
      </c>
      <c r="C91" s="33"/>
      <c r="D91" s="33"/>
      <c r="G91" s="26">
        <f t="shared" si="6"/>
        <v>0</v>
      </c>
      <c r="H91" s="26">
        <f t="shared" si="7"/>
        <v>0</v>
      </c>
      <c r="I91" s="26">
        <f t="shared" si="8"/>
        <v>0</v>
      </c>
      <c r="J91" s="27">
        <f t="shared" si="9"/>
        <v>0</v>
      </c>
      <c r="K91" s="26">
        <f t="shared" si="5"/>
        <v>0</v>
      </c>
      <c r="L91" s="38"/>
      <c r="M91" s="38"/>
    </row>
    <row r="92" spans="1:13" x14ac:dyDescent="0.4">
      <c r="A92" s="24">
        <v>87</v>
      </c>
      <c r="B92" s="32">
        <f>'7月5日'!B92</f>
        <v>0</v>
      </c>
      <c r="C92" s="33"/>
      <c r="D92" s="33"/>
      <c r="G92" s="26">
        <f t="shared" si="6"/>
        <v>0</v>
      </c>
      <c r="H92" s="26">
        <f t="shared" si="7"/>
        <v>0</v>
      </c>
      <c r="I92" s="26">
        <f t="shared" si="8"/>
        <v>0</v>
      </c>
      <c r="J92" s="27">
        <f t="shared" si="9"/>
        <v>0</v>
      </c>
      <c r="K92" s="26">
        <f t="shared" si="5"/>
        <v>0</v>
      </c>
      <c r="L92" s="38"/>
      <c r="M92" s="38"/>
    </row>
    <row r="93" spans="1:13" x14ac:dyDescent="0.4">
      <c r="A93" s="24">
        <v>88</v>
      </c>
      <c r="B93" s="32">
        <f>'7月5日'!B93</f>
        <v>0</v>
      </c>
      <c r="C93" s="33"/>
      <c r="D93" s="33"/>
      <c r="G93" s="26">
        <f t="shared" si="6"/>
        <v>0</v>
      </c>
      <c r="H93" s="26">
        <f t="shared" si="7"/>
        <v>0</v>
      </c>
      <c r="I93" s="26">
        <f t="shared" si="8"/>
        <v>0</v>
      </c>
      <c r="J93" s="27">
        <f t="shared" si="9"/>
        <v>0</v>
      </c>
      <c r="K93" s="26">
        <f t="shared" si="5"/>
        <v>0</v>
      </c>
      <c r="L93" s="38"/>
      <c r="M93" s="38"/>
    </row>
    <row r="94" spans="1:13" x14ac:dyDescent="0.4">
      <c r="A94" s="24">
        <v>89</v>
      </c>
      <c r="B94" s="32">
        <f>'7月5日'!B94</f>
        <v>0</v>
      </c>
      <c r="C94" s="33"/>
      <c r="D94" s="33"/>
      <c r="G94" s="26">
        <f t="shared" si="6"/>
        <v>0</v>
      </c>
      <c r="H94" s="26">
        <f t="shared" si="7"/>
        <v>0</v>
      </c>
      <c r="I94" s="26">
        <f t="shared" si="8"/>
        <v>0</v>
      </c>
      <c r="J94" s="27">
        <f t="shared" si="9"/>
        <v>0</v>
      </c>
      <c r="K94" s="26">
        <f t="shared" si="5"/>
        <v>0</v>
      </c>
      <c r="L94" s="38"/>
      <c r="M94" s="38"/>
    </row>
    <row r="95" spans="1:13" x14ac:dyDescent="0.4">
      <c r="A95" s="24">
        <v>90</v>
      </c>
      <c r="B95" s="32">
        <f>'7月5日'!B95</f>
        <v>0</v>
      </c>
      <c r="C95" s="33"/>
      <c r="D95" s="33"/>
      <c r="G95" s="26">
        <f t="shared" si="6"/>
        <v>0</v>
      </c>
      <c r="H95" s="26">
        <f t="shared" si="7"/>
        <v>0</v>
      </c>
      <c r="I95" s="26">
        <f t="shared" si="8"/>
        <v>0</v>
      </c>
      <c r="J95" s="27">
        <f t="shared" si="9"/>
        <v>0</v>
      </c>
      <c r="K95" s="26">
        <f t="shared" si="5"/>
        <v>0</v>
      </c>
      <c r="L95" s="38"/>
      <c r="M95" s="38"/>
    </row>
    <row r="96" spans="1:13" x14ac:dyDescent="0.4">
      <c r="A96" s="24">
        <v>91</v>
      </c>
      <c r="B96" s="32">
        <f>'7月5日'!B96</f>
        <v>0</v>
      </c>
      <c r="C96" s="33"/>
      <c r="D96" s="33"/>
      <c r="G96" s="26">
        <f t="shared" si="6"/>
        <v>0</v>
      </c>
      <c r="H96" s="26">
        <f t="shared" si="7"/>
        <v>0</v>
      </c>
      <c r="I96" s="26">
        <f t="shared" si="8"/>
        <v>0</v>
      </c>
      <c r="J96" s="27">
        <f t="shared" si="9"/>
        <v>0</v>
      </c>
      <c r="K96" s="26">
        <f t="shared" si="5"/>
        <v>0</v>
      </c>
      <c r="L96" s="38"/>
      <c r="M96" s="38"/>
    </row>
    <row r="97" spans="1:13" x14ac:dyDescent="0.4">
      <c r="A97" s="24">
        <v>92</v>
      </c>
      <c r="B97" s="32">
        <f>'7月5日'!B97</f>
        <v>0</v>
      </c>
      <c r="C97" s="33"/>
      <c r="D97" s="33"/>
      <c r="G97" s="26">
        <f t="shared" si="6"/>
        <v>0</v>
      </c>
      <c r="H97" s="26">
        <f t="shared" si="7"/>
        <v>0</v>
      </c>
      <c r="I97" s="26">
        <f t="shared" si="8"/>
        <v>0</v>
      </c>
      <c r="J97" s="27">
        <f t="shared" si="9"/>
        <v>0</v>
      </c>
      <c r="K97" s="26">
        <f t="shared" si="5"/>
        <v>0</v>
      </c>
      <c r="L97" s="38"/>
      <c r="M97" s="38"/>
    </row>
    <row r="98" spans="1:13" x14ac:dyDescent="0.4">
      <c r="A98" s="24">
        <v>93</v>
      </c>
      <c r="B98" s="32">
        <f>'7月5日'!B98</f>
        <v>0</v>
      </c>
      <c r="C98" s="33"/>
      <c r="D98" s="33"/>
      <c r="G98" s="26">
        <f t="shared" si="6"/>
        <v>0</v>
      </c>
      <c r="H98" s="26">
        <f t="shared" si="7"/>
        <v>0</v>
      </c>
      <c r="I98" s="26">
        <f t="shared" si="8"/>
        <v>0</v>
      </c>
      <c r="J98" s="27">
        <f t="shared" si="9"/>
        <v>0</v>
      </c>
      <c r="K98" s="26">
        <f t="shared" si="5"/>
        <v>0</v>
      </c>
      <c r="L98" s="38"/>
      <c r="M98" s="38"/>
    </row>
    <row r="99" spans="1:13" x14ac:dyDescent="0.4">
      <c r="A99" s="24">
        <v>94</v>
      </c>
      <c r="B99" s="32">
        <f>'7月5日'!B99</f>
        <v>0</v>
      </c>
      <c r="C99" s="33"/>
      <c r="D99" s="33"/>
      <c r="G99" s="26">
        <f t="shared" si="6"/>
        <v>0</v>
      </c>
      <c r="H99" s="26">
        <f t="shared" si="7"/>
        <v>0</v>
      </c>
      <c r="I99" s="26">
        <f t="shared" si="8"/>
        <v>0</v>
      </c>
      <c r="J99" s="27">
        <f t="shared" si="9"/>
        <v>0</v>
      </c>
      <c r="K99" s="26">
        <f t="shared" si="5"/>
        <v>0</v>
      </c>
      <c r="L99" s="38"/>
      <c r="M99" s="38"/>
    </row>
    <row r="100" spans="1:13" x14ac:dyDescent="0.4">
      <c r="A100" s="24">
        <v>95</v>
      </c>
      <c r="B100" s="32">
        <f>'7月5日'!B100</f>
        <v>0</v>
      </c>
      <c r="C100" s="33"/>
      <c r="D100" s="33"/>
      <c r="G100" s="26">
        <f t="shared" si="6"/>
        <v>0</v>
      </c>
      <c r="H100" s="26">
        <f t="shared" si="7"/>
        <v>0</v>
      </c>
      <c r="I100" s="26">
        <f t="shared" si="8"/>
        <v>0</v>
      </c>
      <c r="J100" s="27">
        <f t="shared" si="9"/>
        <v>0</v>
      </c>
      <c r="K100" s="26">
        <f t="shared" si="5"/>
        <v>0</v>
      </c>
      <c r="L100" s="38"/>
      <c r="M100" s="38"/>
    </row>
    <row r="101" spans="1:13" x14ac:dyDescent="0.4">
      <c r="A101" s="24">
        <v>96</v>
      </c>
      <c r="B101" s="32">
        <f>'7月5日'!B101</f>
        <v>0</v>
      </c>
      <c r="C101" s="33"/>
      <c r="D101" s="33"/>
      <c r="G101" s="26">
        <f t="shared" si="6"/>
        <v>0</v>
      </c>
      <c r="H101" s="26">
        <f t="shared" si="7"/>
        <v>0</v>
      </c>
      <c r="I101" s="26">
        <f t="shared" si="8"/>
        <v>0</v>
      </c>
      <c r="J101" s="27">
        <f t="shared" si="9"/>
        <v>0</v>
      </c>
      <c r="K101" s="26">
        <f t="shared" si="5"/>
        <v>0</v>
      </c>
      <c r="L101" s="38"/>
      <c r="M101" s="38"/>
    </row>
    <row r="102" spans="1:13" x14ac:dyDescent="0.4">
      <c r="A102" s="24">
        <v>97</v>
      </c>
      <c r="B102" s="32">
        <f>'7月5日'!B102</f>
        <v>0</v>
      </c>
      <c r="C102" s="33"/>
      <c r="D102" s="33"/>
      <c r="G102" s="26">
        <f t="shared" si="6"/>
        <v>0</v>
      </c>
      <c r="H102" s="26">
        <f t="shared" si="7"/>
        <v>0</v>
      </c>
      <c r="I102" s="26">
        <f t="shared" si="8"/>
        <v>0</v>
      </c>
      <c r="J102" s="27">
        <f t="shared" si="9"/>
        <v>0</v>
      </c>
      <c r="K102" s="26">
        <f t="shared" si="5"/>
        <v>0</v>
      </c>
      <c r="L102" s="38"/>
      <c r="M102" s="38"/>
    </row>
    <row r="103" spans="1:13" x14ac:dyDescent="0.4">
      <c r="A103" s="24">
        <v>98</v>
      </c>
      <c r="B103" s="32">
        <f>'7月5日'!B103</f>
        <v>0</v>
      </c>
      <c r="C103" s="33"/>
      <c r="D103" s="33"/>
      <c r="G103" s="26">
        <f t="shared" si="6"/>
        <v>0</v>
      </c>
      <c r="H103" s="26">
        <f t="shared" si="7"/>
        <v>0</v>
      </c>
      <c r="I103" s="26">
        <f t="shared" si="8"/>
        <v>0</v>
      </c>
      <c r="J103" s="27">
        <f t="shared" si="9"/>
        <v>0</v>
      </c>
      <c r="K103" s="26">
        <f t="shared" si="5"/>
        <v>0</v>
      </c>
      <c r="L103" s="38"/>
      <c r="M103" s="38"/>
    </row>
    <row r="104" spans="1:13" x14ac:dyDescent="0.4">
      <c r="A104" s="24">
        <v>99</v>
      </c>
      <c r="B104" s="32">
        <f>'7月5日'!B104</f>
        <v>0</v>
      </c>
      <c r="C104" s="32"/>
      <c r="D104" s="32"/>
      <c r="G104" s="26">
        <f t="shared" si="6"/>
        <v>0</v>
      </c>
      <c r="H104" s="26">
        <f t="shared" si="7"/>
        <v>0</v>
      </c>
      <c r="I104" s="26">
        <f t="shared" si="8"/>
        <v>0</v>
      </c>
      <c r="J104" s="27">
        <f t="shared" si="9"/>
        <v>0</v>
      </c>
      <c r="K104" s="26">
        <f t="shared" si="5"/>
        <v>0</v>
      </c>
      <c r="L104" s="38"/>
      <c r="M104" s="38"/>
    </row>
    <row r="105" spans="1:13" x14ac:dyDescent="0.4">
      <c r="A105" s="24">
        <v>100</v>
      </c>
      <c r="B105" s="32">
        <f>'7月5日'!B105</f>
        <v>0</v>
      </c>
      <c r="C105" s="32"/>
      <c r="D105" s="32"/>
      <c r="G105" s="26">
        <f t="shared" si="6"/>
        <v>0</v>
      </c>
      <c r="H105" s="26">
        <f t="shared" si="7"/>
        <v>0</v>
      </c>
      <c r="I105" s="26">
        <f t="shared" si="8"/>
        <v>0</v>
      </c>
      <c r="J105" s="27">
        <f t="shared" si="9"/>
        <v>0</v>
      </c>
      <c r="K105" s="26">
        <f t="shared" si="5"/>
        <v>0</v>
      </c>
      <c r="L105" s="38"/>
      <c r="M105" s="38"/>
    </row>
    <row r="106" spans="1:13" x14ac:dyDescent="0.4">
      <c r="A106" s="85" t="s">
        <v>58</v>
      </c>
      <c r="B106" s="85"/>
      <c r="C106" s="24">
        <f>COUNTIF(C6:C105,"&gt;0")</f>
        <v>0</v>
      </c>
      <c r="D106" s="24">
        <f>COUNTIF(D6:D105,"&gt;0")</f>
        <v>0</v>
      </c>
      <c r="G106" s="38"/>
      <c r="H106" s="20"/>
      <c r="I106" s="21">
        <f>COUNTIF(I6:I105,0)</f>
        <v>100</v>
      </c>
      <c r="J106" s="21">
        <f>COUNTIF(J6:J105,0)</f>
        <v>100</v>
      </c>
      <c r="K106" s="21">
        <f>COUNTIF(K6:K105,0)</f>
        <v>100</v>
      </c>
      <c r="L106" s="38"/>
      <c r="M106" s="38"/>
    </row>
    <row r="107" spans="1:13" x14ac:dyDescent="0.4">
      <c r="G107" s="20">
        <v>4.0972222222222222E-2</v>
      </c>
      <c r="H107" s="22">
        <v>4.0972222222222222E-2</v>
      </c>
      <c r="I107" s="28">
        <f>COUNTIF(I6:I105,"&lt;0.041666666666666")-I106</f>
        <v>0</v>
      </c>
      <c r="J107" s="28">
        <f>COUNTIF(I6:I105,"&lt;0.083333333333333")-I107-I106</f>
        <v>0</v>
      </c>
      <c r="K107" s="28">
        <f>COUNTIF(I6:I105,"&lt;0.1249")-J107-I107-I106</f>
        <v>0</v>
      </c>
      <c r="L107" s="28">
        <f>COUNTIF(I6:I105,"&lt;0.16666666666666")-K107-J107-I107-I106</f>
        <v>0</v>
      </c>
      <c r="M107" s="29">
        <f>COUNTIF(I6:I105,"&gt;=0.166666666666667")</f>
        <v>0</v>
      </c>
    </row>
    <row r="108" spans="1:13" x14ac:dyDescent="0.4">
      <c r="G108" s="20">
        <v>4.1666666666666664E-2</v>
      </c>
      <c r="H108" s="22">
        <v>4.1666666666666699E-2</v>
      </c>
      <c r="I108" s="28">
        <f>COUNTIF(J6:J105,"&lt;0.041666666666666")-J106</f>
        <v>0</v>
      </c>
      <c r="J108" s="28">
        <f>COUNTIF(J6:J105,"&lt;0.083333333333333")-I108-J106</f>
        <v>0</v>
      </c>
      <c r="K108" s="28">
        <f>COUNTIF(J6:J105,"&lt;0.1249")-J108-I108-J106</f>
        <v>0</v>
      </c>
      <c r="L108" s="28">
        <f>COUNTIF(J6:J105,"&lt;0.16666666666666")-K108-J108-I108-J106</f>
        <v>0</v>
      </c>
      <c r="M108" s="29">
        <f>COUNTIF(J6:J105,"&gt;=0.166666666666667")</f>
        <v>0</v>
      </c>
    </row>
    <row r="109" spans="1:13" x14ac:dyDescent="0.4">
      <c r="G109" s="20">
        <v>8.2638888888888887E-2</v>
      </c>
      <c r="H109" s="22">
        <v>8.2638888888888887E-2</v>
      </c>
      <c r="I109" s="28">
        <f>COUNTIF(K6:K105,"&lt;0.041666666666666")-K106</f>
        <v>0</v>
      </c>
      <c r="J109" s="28">
        <f>COUNTIF(K6:K105,"&lt;0.083333333333333")-I109-K106</f>
        <v>0</v>
      </c>
      <c r="K109" s="28">
        <f>COUNTIF(K6:K105,"&lt;0.1249")-J109-I109-K106</f>
        <v>0</v>
      </c>
      <c r="L109" s="28">
        <f>COUNTIF(K6:K105,"&lt;0.1666666666666")-K109-J109-I109-K106</f>
        <v>0</v>
      </c>
      <c r="M109" s="29">
        <f>COUNTIF(K6:K105,"&gt;=0.166666666666667")</f>
        <v>0</v>
      </c>
    </row>
    <row r="110" spans="1:13" x14ac:dyDescent="0.4">
      <c r="G110" s="20">
        <v>8.3333333333333329E-2</v>
      </c>
      <c r="H110" s="22">
        <v>8.3333333333333301E-2</v>
      </c>
      <c r="I110" s="38"/>
      <c r="J110" s="38"/>
      <c r="K110" s="38"/>
      <c r="L110" s="38"/>
      <c r="M110" s="38"/>
    </row>
    <row r="111" spans="1:13" x14ac:dyDescent="0.4">
      <c r="G111" s="20">
        <v>0.12430555555555556</v>
      </c>
      <c r="H111" s="22">
        <v>0.12430555555555556</v>
      </c>
      <c r="I111" s="21"/>
      <c r="J111" s="21"/>
      <c r="K111" s="21"/>
      <c r="L111" s="38"/>
      <c r="M111" s="38"/>
    </row>
    <row r="112" spans="1:13" x14ac:dyDescent="0.4">
      <c r="G112" s="20">
        <v>0.125</v>
      </c>
      <c r="H112" s="22">
        <v>0.125</v>
      </c>
      <c r="I112" s="38"/>
      <c r="J112" s="38"/>
      <c r="K112" s="38"/>
      <c r="L112" s="39"/>
      <c r="M112" s="38"/>
    </row>
    <row r="113" spans="7:13" x14ac:dyDescent="0.4">
      <c r="G113" s="20">
        <v>0.16597222222222222</v>
      </c>
      <c r="H113" s="22">
        <v>0.16597222222222199</v>
      </c>
      <c r="I113" s="21"/>
      <c r="J113" s="21"/>
      <c r="K113" s="21"/>
      <c r="L113" s="38"/>
      <c r="M113" s="38"/>
    </row>
    <row r="114" spans="7:13" x14ac:dyDescent="0.4">
      <c r="G114" s="20">
        <v>0.16666666666666666</v>
      </c>
      <c r="H114" s="22">
        <v>0.16666666666666699</v>
      </c>
      <c r="I114" s="38"/>
      <c r="J114" s="38"/>
      <c r="K114" s="38"/>
      <c r="L114" s="38"/>
      <c r="M114" s="38"/>
    </row>
  </sheetData>
  <sheetProtection sheet="1" objects="1" scenarios="1"/>
  <mergeCells count="1">
    <mergeCell ref="A106:B106"/>
  </mergeCells>
  <phoneticPr fontId="2"/>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05E9EA-86C5-4A1A-AA87-676386EB980E}">
  <dimension ref="A1:M114"/>
  <sheetViews>
    <sheetView workbookViewId="0">
      <selection activeCell="B6" sqref="B6"/>
    </sheetView>
  </sheetViews>
  <sheetFormatPr defaultRowHeight="18.75" x14ac:dyDescent="0.4"/>
  <cols>
    <col min="7" max="13" width="9" customWidth="1"/>
  </cols>
  <sheetData>
    <row r="1" spans="1:13" ht="33" x14ac:dyDescent="0.4">
      <c r="A1" s="30" t="s">
        <v>47</v>
      </c>
    </row>
    <row r="2" spans="1:13" x14ac:dyDescent="0.4">
      <c r="A2" t="s">
        <v>36</v>
      </c>
    </row>
    <row r="3" spans="1:13" x14ac:dyDescent="0.4">
      <c r="A3" t="s">
        <v>75</v>
      </c>
      <c r="C3" s="31">
        <f>入力控え!D16</f>
        <v>0</v>
      </c>
      <c r="D3" s="5" t="s">
        <v>33</v>
      </c>
      <c r="E3" s="31">
        <f>入力控え!F16</f>
        <v>0</v>
      </c>
      <c r="F3" t="s">
        <v>34</v>
      </c>
    </row>
    <row r="4" spans="1:13" x14ac:dyDescent="0.4">
      <c r="A4" t="s">
        <v>37</v>
      </c>
    </row>
    <row r="5" spans="1:13" ht="75" x14ac:dyDescent="0.4">
      <c r="A5" s="24" t="s">
        <v>1</v>
      </c>
      <c r="B5" s="24" t="s">
        <v>2</v>
      </c>
      <c r="C5" s="25" t="s">
        <v>38</v>
      </c>
      <c r="D5" s="25" t="s">
        <v>39</v>
      </c>
      <c r="G5" s="25" t="s">
        <v>40</v>
      </c>
      <c r="H5" s="25" t="s">
        <v>41</v>
      </c>
      <c r="I5" s="25" t="s">
        <v>42</v>
      </c>
      <c r="J5" s="25" t="s">
        <v>43</v>
      </c>
      <c r="K5" s="25" t="s">
        <v>44</v>
      </c>
      <c r="L5" s="38"/>
      <c r="M5" s="38"/>
    </row>
    <row r="6" spans="1:13" x14ac:dyDescent="0.4">
      <c r="A6" s="24">
        <v>1</v>
      </c>
      <c r="B6" s="32">
        <f>'7月5日'!B6</f>
        <v>0</v>
      </c>
      <c r="C6" s="33"/>
      <c r="D6" s="33"/>
      <c r="G6" s="26">
        <f>IF(C6&gt;0,C3,0)</f>
        <v>0</v>
      </c>
      <c r="H6" s="26">
        <f>IF(D6&gt;0,E3,0)</f>
        <v>0</v>
      </c>
      <c r="I6" s="26">
        <f>IF($C$3&gt;=C6,G6-C6,0)</f>
        <v>0</v>
      </c>
      <c r="J6" s="27">
        <f>IF(D6&gt;$E$3,D6-H6,0)</f>
        <v>0</v>
      </c>
      <c r="K6" s="26">
        <f>I6+J6</f>
        <v>0</v>
      </c>
      <c r="L6" s="38"/>
      <c r="M6" s="38"/>
    </row>
    <row r="7" spans="1:13" x14ac:dyDescent="0.4">
      <c r="A7" s="24">
        <v>2</v>
      </c>
      <c r="B7" s="32">
        <f>'7月5日'!B7</f>
        <v>0</v>
      </c>
      <c r="C7" s="33"/>
      <c r="D7" s="33"/>
      <c r="G7" s="26">
        <f>IF(C7&gt;0,$C$3,0)</f>
        <v>0</v>
      </c>
      <c r="H7" s="26">
        <f>IF(D7&gt;0,$E$3,0)</f>
        <v>0</v>
      </c>
      <c r="I7" s="26">
        <f>IF($C$3&gt;=C7,G7-C7,0)</f>
        <v>0</v>
      </c>
      <c r="J7" s="27">
        <f>IF(D7&gt;$E$3,D7-H7,0)</f>
        <v>0</v>
      </c>
      <c r="K7" s="26">
        <f t="shared" ref="K7:K70" si="0">I7+J7</f>
        <v>0</v>
      </c>
      <c r="L7" s="38"/>
      <c r="M7" s="38"/>
    </row>
    <row r="8" spans="1:13" x14ac:dyDescent="0.4">
      <c r="A8" s="24">
        <v>3</v>
      </c>
      <c r="B8" s="32">
        <f>'7月5日'!B8</f>
        <v>0</v>
      </c>
      <c r="C8" s="33"/>
      <c r="D8" s="33"/>
      <c r="G8" s="26">
        <f t="shared" ref="G8:G71" si="1">IF(C8&gt;0,$C$3,0)</f>
        <v>0</v>
      </c>
      <c r="H8" s="26">
        <f t="shared" ref="H8:H71" si="2">IF(D8&gt;0,$E$3,0)</f>
        <v>0</v>
      </c>
      <c r="I8" s="26">
        <f t="shared" ref="I8:I71" si="3">IF($C$3&gt;=C8,G8-C8,0)</f>
        <v>0</v>
      </c>
      <c r="J8" s="27">
        <f t="shared" ref="J8:J71" si="4">IF(D8&gt;$E$3,D8-H8,0)</f>
        <v>0</v>
      </c>
      <c r="K8" s="26">
        <f t="shared" si="0"/>
        <v>0</v>
      </c>
      <c r="L8" s="38"/>
      <c r="M8" s="38"/>
    </row>
    <row r="9" spans="1:13" x14ac:dyDescent="0.4">
      <c r="A9" s="24">
        <v>4</v>
      </c>
      <c r="B9" s="32">
        <f>'7月5日'!B9</f>
        <v>0</v>
      </c>
      <c r="C9" s="33"/>
      <c r="D9" s="33"/>
      <c r="G9" s="26">
        <f t="shared" si="1"/>
        <v>0</v>
      </c>
      <c r="H9" s="26">
        <f t="shared" si="2"/>
        <v>0</v>
      </c>
      <c r="I9" s="26">
        <f t="shared" si="3"/>
        <v>0</v>
      </c>
      <c r="J9" s="27">
        <f t="shared" si="4"/>
        <v>0</v>
      </c>
      <c r="K9" s="26">
        <f t="shared" si="0"/>
        <v>0</v>
      </c>
      <c r="L9" s="38"/>
      <c r="M9" s="38"/>
    </row>
    <row r="10" spans="1:13" x14ac:dyDescent="0.4">
      <c r="A10" s="24">
        <v>5</v>
      </c>
      <c r="B10" s="32">
        <f>'7月5日'!B10</f>
        <v>0</v>
      </c>
      <c r="C10" s="33"/>
      <c r="D10" s="33"/>
      <c r="G10" s="26">
        <f t="shared" si="1"/>
        <v>0</v>
      </c>
      <c r="H10" s="26">
        <f t="shared" si="2"/>
        <v>0</v>
      </c>
      <c r="I10" s="26">
        <f t="shared" si="3"/>
        <v>0</v>
      </c>
      <c r="J10" s="27">
        <f t="shared" si="4"/>
        <v>0</v>
      </c>
      <c r="K10" s="26">
        <f t="shared" si="0"/>
        <v>0</v>
      </c>
      <c r="L10" s="38"/>
      <c r="M10" s="38"/>
    </row>
    <row r="11" spans="1:13" x14ac:dyDescent="0.4">
      <c r="A11" s="24">
        <v>6</v>
      </c>
      <c r="B11" s="32">
        <f>'7月5日'!B11</f>
        <v>0</v>
      </c>
      <c r="C11" s="33"/>
      <c r="D11" s="33"/>
      <c r="G11" s="26">
        <f t="shared" si="1"/>
        <v>0</v>
      </c>
      <c r="H11" s="26">
        <f t="shared" si="2"/>
        <v>0</v>
      </c>
      <c r="I11" s="26">
        <f t="shared" si="3"/>
        <v>0</v>
      </c>
      <c r="J11" s="27">
        <f t="shared" si="4"/>
        <v>0</v>
      </c>
      <c r="K11" s="26">
        <f t="shared" si="0"/>
        <v>0</v>
      </c>
      <c r="L11" s="38"/>
      <c r="M11" s="38"/>
    </row>
    <row r="12" spans="1:13" x14ac:dyDescent="0.4">
      <c r="A12" s="24">
        <v>7</v>
      </c>
      <c r="B12" s="32">
        <f>'7月5日'!B12</f>
        <v>0</v>
      </c>
      <c r="C12" s="33"/>
      <c r="D12" s="33"/>
      <c r="G12" s="26">
        <f t="shared" si="1"/>
        <v>0</v>
      </c>
      <c r="H12" s="26">
        <f t="shared" si="2"/>
        <v>0</v>
      </c>
      <c r="I12" s="26">
        <f t="shared" si="3"/>
        <v>0</v>
      </c>
      <c r="J12" s="27">
        <f t="shared" si="4"/>
        <v>0</v>
      </c>
      <c r="K12" s="26">
        <f t="shared" si="0"/>
        <v>0</v>
      </c>
      <c r="L12" s="38"/>
      <c r="M12" s="38"/>
    </row>
    <row r="13" spans="1:13" x14ac:dyDescent="0.4">
      <c r="A13" s="24">
        <v>8</v>
      </c>
      <c r="B13" s="32">
        <f>'7月5日'!B13</f>
        <v>0</v>
      </c>
      <c r="C13" s="33"/>
      <c r="D13" s="33"/>
      <c r="G13" s="26">
        <f t="shared" si="1"/>
        <v>0</v>
      </c>
      <c r="H13" s="26">
        <f t="shared" si="2"/>
        <v>0</v>
      </c>
      <c r="I13" s="26">
        <f t="shared" si="3"/>
        <v>0</v>
      </c>
      <c r="J13" s="27">
        <f t="shared" si="4"/>
        <v>0</v>
      </c>
      <c r="K13" s="26">
        <f t="shared" si="0"/>
        <v>0</v>
      </c>
      <c r="L13" s="38"/>
      <c r="M13" s="38"/>
    </row>
    <row r="14" spans="1:13" x14ac:dyDescent="0.4">
      <c r="A14" s="24">
        <v>9</v>
      </c>
      <c r="B14" s="32">
        <f>'7月5日'!B14</f>
        <v>0</v>
      </c>
      <c r="C14" s="33"/>
      <c r="D14" s="33"/>
      <c r="G14" s="26">
        <f t="shared" si="1"/>
        <v>0</v>
      </c>
      <c r="H14" s="26">
        <f t="shared" si="2"/>
        <v>0</v>
      </c>
      <c r="I14" s="26">
        <f t="shared" si="3"/>
        <v>0</v>
      </c>
      <c r="J14" s="27">
        <f t="shared" si="4"/>
        <v>0</v>
      </c>
      <c r="K14" s="26">
        <f t="shared" si="0"/>
        <v>0</v>
      </c>
      <c r="L14" s="38"/>
      <c r="M14" s="38"/>
    </row>
    <row r="15" spans="1:13" x14ac:dyDescent="0.4">
      <c r="A15" s="24">
        <v>10</v>
      </c>
      <c r="B15" s="32">
        <f>'7月5日'!B15</f>
        <v>0</v>
      </c>
      <c r="C15" s="33"/>
      <c r="D15" s="33"/>
      <c r="G15" s="26">
        <f t="shared" si="1"/>
        <v>0</v>
      </c>
      <c r="H15" s="26">
        <f t="shared" si="2"/>
        <v>0</v>
      </c>
      <c r="I15" s="26">
        <f t="shared" si="3"/>
        <v>0</v>
      </c>
      <c r="J15" s="27">
        <f t="shared" si="4"/>
        <v>0</v>
      </c>
      <c r="K15" s="26">
        <f t="shared" si="0"/>
        <v>0</v>
      </c>
      <c r="L15" s="38"/>
      <c r="M15" s="38"/>
    </row>
    <row r="16" spans="1:13" x14ac:dyDescent="0.4">
      <c r="A16" s="24">
        <v>11</v>
      </c>
      <c r="B16" s="32">
        <f>'7月5日'!B16</f>
        <v>0</v>
      </c>
      <c r="C16" s="33"/>
      <c r="D16" s="33"/>
      <c r="G16" s="26">
        <f t="shared" si="1"/>
        <v>0</v>
      </c>
      <c r="H16" s="26">
        <f t="shared" si="2"/>
        <v>0</v>
      </c>
      <c r="I16" s="26">
        <f t="shared" si="3"/>
        <v>0</v>
      </c>
      <c r="J16" s="27">
        <f t="shared" si="4"/>
        <v>0</v>
      </c>
      <c r="K16" s="26">
        <f t="shared" si="0"/>
        <v>0</v>
      </c>
      <c r="L16" s="38"/>
      <c r="M16" s="38"/>
    </row>
    <row r="17" spans="1:13" x14ac:dyDescent="0.4">
      <c r="A17" s="24">
        <v>12</v>
      </c>
      <c r="B17" s="32">
        <f>'7月5日'!B17</f>
        <v>0</v>
      </c>
      <c r="C17" s="33"/>
      <c r="D17" s="33"/>
      <c r="G17" s="26">
        <f t="shared" si="1"/>
        <v>0</v>
      </c>
      <c r="H17" s="26">
        <f t="shared" si="2"/>
        <v>0</v>
      </c>
      <c r="I17" s="26">
        <f t="shared" si="3"/>
        <v>0</v>
      </c>
      <c r="J17" s="27">
        <f t="shared" si="4"/>
        <v>0</v>
      </c>
      <c r="K17" s="26">
        <f t="shared" si="0"/>
        <v>0</v>
      </c>
      <c r="L17" s="38"/>
      <c r="M17" s="38"/>
    </row>
    <row r="18" spans="1:13" x14ac:dyDescent="0.4">
      <c r="A18" s="24">
        <v>13</v>
      </c>
      <c r="B18" s="32">
        <f>'7月5日'!B18</f>
        <v>0</v>
      </c>
      <c r="C18" s="33"/>
      <c r="D18" s="33"/>
      <c r="G18" s="26">
        <f t="shared" si="1"/>
        <v>0</v>
      </c>
      <c r="H18" s="26">
        <f t="shared" si="2"/>
        <v>0</v>
      </c>
      <c r="I18" s="26">
        <f t="shared" si="3"/>
        <v>0</v>
      </c>
      <c r="J18" s="27">
        <f t="shared" si="4"/>
        <v>0</v>
      </c>
      <c r="K18" s="26">
        <f t="shared" si="0"/>
        <v>0</v>
      </c>
      <c r="L18" s="38"/>
      <c r="M18" s="38"/>
    </row>
    <row r="19" spans="1:13" x14ac:dyDescent="0.4">
      <c r="A19" s="24">
        <v>14</v>
      </c>
      <c r="B19" s="32">
        <f>'7月5日'!B19</f>
        <v>0</v>
      </c>
      <c r="C19" s="33"/>
      <c r="D19" s="33"/>
      <c r="G19" s="26">
        <f t="shared" si="1"/>
        <v>0</v>
      </c>
      <c r="H19" s="26">
        <f t="shared" si="2"/>
        <v>0</v>
      </c>
      <c r="I19" s="26">
        <f t="shared" si="3"/>
        <v>0</v>
      </c>
      <c r="J19" s="27">
        <f t="shared" si="4"/>
        <v>0</v>
      </c>
      <c r="K19" s="26">
        <f t="shared" si="0"/>
        <v>0</v>
      </c>
      <c r="L19" s="38"/>
      <c r="M19" s="38"/>
    </row>
    <row r="20" spans="1:13" x14ac:dyDescent="0.4">
      <c r="A20" s="24">
        <v>15</v>
      </c>
      <c r="B20" s="32">
        <f>'7月5日'!B20</f>
        <v>0</v>
      </c>
      <c r="C20" s="33"/>
      <c r="D20" s="33"/>
      <c r="G20" s="26">
        <f t="shared" si="1"/>
        <v>0</v>
      </c>
      <c r="H20" s="26">
        <f t="shared" si="2"/>
        <v>0</v>
      </c>
      <c r="I20" s="26">
        <f t="shared" si="3"/>
        <v>0</v>
      </c>
      <c r="J20" s="27">
        <f t="shared" si="4"/>
        <v>0</v>
      </c>
      <c r="K20" s="26">
        <f t="shared" si="0"/>
        <v>0</v>
      </c>
      <c r="L20" s="38"/>
      <c r="M20" s="38"/>
    </row>
    <row r="21" spans="1:13" x14ac:dyDescent="0.4">
      <c r="A21" s="24">
        <v>16</v>
      </c>
      <c r="B21" s="32">
        <f>'7月5日'!B21</f>
        <v>0</v>
      </c>
      <c r="C21" s="33"/>
      <c r="D21" s="33"/>
      <c r="G21" s="26">
        <f t="shared" si="1"/>
        <v>0</v>
      </c>
      <c r="H21" s="26">
        <f t="shared" si="2"/>
        <v>0</v>
      </c>
      <c r="I21" s="26">
        <f t="shared" si="3"/>
        <v>0</v>
      </c>
      <c r="J21" s="27">
        <f t="shared" si="4"/>
        <v>0</v>
      </c>
      <c r="K21" s="26">
        <f t="shared" si="0"/>
        <v>0</v>
      </c>
      <c r="L21" s="38"/>
      <c r="M21" s="38"/>
    </row>
    <row r="22" spans="1:13" x14ac:dyDescent="0.4">
      <c r="A22" s="24">
        <v>17</v>
      </c>
      <c r="B22" s="32">
        <f>'7月5日'!B22</f>
        <v>0</v>
      </c>
      <c r="C22" s="33"/>
      <c r="D22" s="33"/>
      <c r="G22" s="26">
        <f t="shared" si="1"/>
        <v>0</v>
      </c>
      <c r="H22" s="26">
        <f t="shared" si="2"/>
        <v>0</v>
      </c>
      <c r="I22" s="26">
        <f t="shared" si="3"/>
        <v>0</v>
      </c>
      <c r="J22" s="27">
        <f t="shared" si="4"/>
        <v>0</v>
      </c>
      <c r="K22" s="26">
        <f t="shared" si="0"/>
        <v>0</v>
      </c>
      <c r="L22" s="38"/>
      <c r="M22" s="38"/>
    </row>
    <row r="23" spans="1:13" x14ac:dyDescent="0.4">
      <c r="A23" s="24">
        <v>18</v>
      </c>
      <c r="B23" s="32">
        <f>'7月5日'!B23</f>
        <v>0</v>
      </c>
      <c r="C23" s="33"/>
      <c r="D23" s="33"/>
      <c r="G23" s="26">
        <f t="shared" si="1"/>
        <v>0</v>
      </c>
      <c r="H23" s="26">
        <f t="shared" si="2"/>
        <v>0</v>
      </c>
      <c r="I23" s="26">
        <f t="shared" si="3"/>
        <v>0</v>
      </c>
      <c r="J23" s="27">
        <f t="shared" si="4"/>
        <v>0</v>
      </c>
      <c r="K23" s="26">
        <f t="shared" si="0"/>
        <v>0</v>
      </c>
      <c r="L23" s="38"/>
      <c r="M23" s="38"/>
    </row>
    <row r="24" spans="1:13" x14ac:dyDescent="0.4">
      <c r="A24" s="24">
        <v>19</v>
      </c>
      <c r="B24" s="32">
        <f>'7月5日'!B24</f>
        <v>0</v>
      </c>
      <c r="C24" s="33"/>
      <c r="D24" s="33"/>
      <c r="G24" s="26">
        <f t="shared" si="1"/>
        <v>0</v>
      </c>
      <c r="H24" s="26">
        <f t="shared" si="2"/>
        <v>0</v>
      </c>
      <c r="I24" s="26">
        <f t="shared" si="3"/>
        <v>0</v>
      </c>
      <c r="J24" s="27">
        <f t="shared" si="4"/>
        <v>0</v>
      </c>
      <c r="K24" s="26">
        <f t="shared" si="0"/>
        <v>0</v>
      </c>
      <c r="L24" s="38"/>
      <c r="M24" s="38"/>
    </row>
    <row r="25" spans="1:13" x14ac:dyDescent="0.4">
      <c r="A25" s="24">
        <v>20</v>
      </c>
      <c r="B25" s="32">
        <f>'7月5日'!B25</f>
        <v>0</v>
      </c>
      <c r="C25" s="33"/>
      <c r="D25" s="33"/>
      <c r="G25" s="26">
        <f t="shared" si="1"/>
        <v>0</v>
      </c>
      <c r="H25" s="26">
        <f t="shared" si="2"/>
        <v>0</v>
      </c>
      <c r="I25" s="26">
        <f t="shared" si="3"/>
        <v>0</v>
      </c>
      <c r="J25" s="27">
        <f t="shared" si="4"/>
        <v>0</v>
      </c>
      <c r="K25" s="26">
        <f t="shared" si="0"/>
        <v>0</v>
      </c>
      <c r="L25" s="38"/>
      <c r="M25" s="38"/>
    </row>
    <row r="26" spans="1:13" x14ac:dyDescent="0.4">
      <c r="A26" s="24">
        <v>21</v>
      </c>
      <c r="B26" s="32">
        <f>'7月5日'!B26</f>
        <v>0</v>
      </c>
      <c r="C26" s="33"/>
      <c r="D26" s="33"/>
      <c r="G26" s="26">
        <f t="shared" si="1"/>
        <v>0</v>
      </c>
      <c r="H26" s="26">
        <f t="shared" si="2"/>
        <v>0</v>
      </c>
      <c r="I26" s="26">
        <f t="shared" si="3"/>
        <v>0</v>
      </c>
      <c r="J26" s="27">
        <f t="shared" si="4"/>
        <v>0</v>
      </c>
      <c r="K26" s="26">
        <f t="shared" si="0"/>
        <v>0</v>
      </c>
      <c r="L26" s="38"/>
      <c r="M26" s="38"/>
    </row>
    <row r="27" spans="1:13" x14ac:dyDescent="0.4">
      <c r="A27" s="24">
        <v>22</v>
      </c>
      <c r="B27" s="32">
        <f>'7月5日'!B27</f>
        <v>0</v>
      </c>
      <c r="C27" s="33"/>
      <c r="D27" s="33"/>
      <c r="G27" s="26">
        <f t="shared" si="1"/>
        <v>0</v>
      </c>
      <c r="H27" s="26">
        <f t="shared" si="2"/>
        <v>0</v>
      </c>
      <c r="I27" s="26">
        <f t="shared" si="3"/>
        <v>0</v>
      </c>
      <c r="J27" s="27">
        <f t="shared" si="4"/>
        <v>0</v>
      </c>
      <c r="K27" s="26">
        <f t="shared" si="0"/>
        <v>0</v>
      </c>
      <c r="L27" s="38"/>
      <c r="M27" s="38"/>
    </row>
    <row r="28" spans="1:13" x14ac:dyDescent="0.4">
      <c r="A28" s="24">
        <v>23</v>
      </c>
      <c r="B28" s="32">
        <f>'7月5日'!B28</f>
        <v>0</v>
      </c>
      <c r="C28" s="33"/>
      <c r="D28" s="33"/>
      <c r="G28" s="26">
        <f t="shared" si="1"/>
        <v>0</v>
      </c>
      <c r="H28" s="26">
        <f t="shared" si="2"/>
        <v>0</v>
      </c>
      <c r="I28" s="26">
        <f t="shared" si="3"/>
        <v>0</v>
      </c>
      <c r="J28" s="27">
        <f t="shared" si="4"/>
        <v>0</v>
      </c>
      <c r="K28" s="26">
        <f t="shared" si="0"/>
        <v>0</v>
      </c>
      <c r="L28" s="38"/>
      <c r="M28" s="38"/>
    </row>
    <row r="29" spans="1:13" x14ac:dyDescent="0.4">
      <c r="A29" s="24">
        <v>24</v>
      </c>
      <c r="B29" s="32">
        <f>'7月5日'!B29</f>
        <v>0</v>
      </c>
      <c r="C29" s="33"/>
      <c r="D29" s="33"/>
      <c r="G29" s="26">
        <f t="shared" si="1"/>
        <v>0</v>
      </c>
      <c r="H29" s="26">
        <f t="shared" si="2"/>
        <v>0</v>
      </c>
      <c r="I29" s="26">
        <f t="shared" si="3"/>
        <v>0</v>
      </c>
      <c r="J29" s="27">
        <f t="shared" si="4"/>
        <v>0</v>
      </c>
      <c r="K29" s="26">
        <f t="shared" si="0"/>
        <v>0</v>
      </c>
      <c r="L29" s="38"/>
      <c r="M29" s="38"/>
    </row>
    <row r="30" spans="1:13" x14ac:dyDescent="0.4">
      <c r="A30" s="24">
        <v>25</v>
      </c>
      <c r="B30" s="32">
        <f>'7月5日'!B30</f>
        <v>0</v>
      </c>
      <c r="C30" s="33"/>
      <c r="D30" s="33"/>
      <c r="G30" s="26">
        <f t="shared" si="1"/>
        <v>0</v>
      </c>
      <c r="H30" s="26">
        <f t="shared" si="2"/>
        <v>0</v>
      </c>
      <c r="I30" s="26">
        <f t="shared" si="3"/>
        <v>0</v>
      </c>
      <c r="J30" s="27">
        <f t="shared" si="4"/>
        <v>0</v>
      </c>
      <c r="K30" s="26">
        <f t="shared" si="0"/>
        <v>0</v>
      </c>
      <c r="L30" s="38"/>
      <c r="M30" s="38"/>
    </row>
    <row r="31" spans="1:13" x14ac:dyDescent="0.4">
      <c r="A31" s="24">
        <v>26</v>
      </c>
      <c r="B31" s="32">
        <f>'7月5日'!B31</f>
        <v>0</v>
      </c>
      <c r="C31" s="33"/>
      <c r="D31" s="33"/>
      <c r="G31" s="26">
        <f t="shared" si="1"/>
        <v>0</v>
      </c>
      <c r="H31" s="26">
        <f t="shared" si="2"/>
        <v>0</v>
      </c>
      <c r="I31" s="26">
        <f t="shared" si="3"/>
        <v>0</v>
      </c>
      <c r="J31" s="27">
        <f t="shared" si="4"/>
        <v>0</v>
      </c>
      <c r="K31" s="26">
        <f t="shared" si="0"/>
        <v>0</v>
      </c>
      <c r="L31" s="38"/>
      <c r="M31" s="38"/>
    </row>
    <row r="32" spans="1:13" x14ac:dyDescent="0.4">
      <c r="A32" s="24">
        <v>27</v>
      </c>
      <c r="B32" s="32">
        <f>'7月5日'!B32</f>
        <v>0</v>
      </c>
      <c r="C32" s="33"/>
      <c r="D32" s="33"/>
      <c r="G32" s="26">
        <f t="shared" si="1"/>
        <v>0</v>
      </c>
      <c r="H32" s="26">
        <f t="shared" si="2"/>
        <v>0</v>
      </c>
      <c r="I32" s="26">
        <f t="shared" si="3"/>
        <v>0</v>
      </c>
      <c r="J32" s="27">
        <f t="shared" si="4"/>
        <v>0</v>
      </c>
      <c r="K32" s="26">
        <f t="shared" si="0"/>
        <v>0</v>
      </c>
      <c r="L32" s="38"/>
      <c r="M32" s="38"/>
    </row>
    <row r="33" spans="1:13" x14ac:dyDescent="0.4">
      <c r="A33" s="24">
        <v>28</v>
      </c>
      <c r="B33" s="32">
        <f>'7月5日'!B33</f>
        <v>0</v>
      </c>
      <c r="C33" s="33"/>
      <c r="D33" s="33"/>
      <c r="G33" s="26">
        <f t="shared" si="1"/>
        <v>0</v>
      </c>
      <c r="H33" s="26">
        <f t="shared" si="2"/>
        <v>0</v>
      </c>
      <c r="I33" s="26">
        <f t="shared" si="3"/>
        <v>0</v>
      </c>
      <c r="J33" s="27">
        <f t="shared" si="4"/>
        <v>0</v>
      </c>
      <c r="K33" s="26">
        <f t="shared" si="0"/>
        <v>0</v>
      </c>
      <c r="L33" s="38"/>
      <c r="M33" s="38"/>
    </row>
    <row r="34" spans="1:13" x14ac:dyDescent="0.4">
      <c r="A34" s="24">
        <v>29</v>
      </c>
      <c r="B34" s="32">
        <f>'7月5日'!B34</f>
        <v>0</v>
      </c>
      <c r="C34" s="33"/>
      <c r="D34" s="33"/>
      <c r="G34" s="26">
        <f t="shared" si="1"/>
        <v>0</v>
      </c>
      <c r="H34" s="26">
        <f t="shared" si="2"/>
        <v>0</v>
      </c>
      <c r="I34" s="26">
        <f t="shared" si="3"/>
        <v>0</v>
      </c>
      <c r="J34" s="27">
        <f t="shared" si="4"/>
        <v>0</v>
      </c>
      <c r="K34" s="26">
        <f t="shared" si="0"/>
        <v>0</v>
      </c>
      <c r="L34" s="38"/>
      <c r="M34" s="38"/>
    </row>
    <row r="35" spans="1:13" x14ac:dyDescent="0.4">
      <c r="A35" s="24">
        <v>30</v>
      </c>
      <c r="B35" s="32">
        <f>'7月5日'!B35</f>
        <v>0</v>
      </c>
      <c r="C35" s="33"/>
      <c r="D35" s="33"/>
      <c r="G35" s="26">
        <f t="shared" si="1"/>
        <v>0</v>
      </c>
      <c r="H35" s="26">
        <f t="shared" si="2"/>
        <v>0</v>
      </c>
      <c r="I35" s="26">
        <f t="shared" si="3"/>
        <v>0</v>
      </c>
      <c r="J35" s="27">
        <f t="shared" si="4"/>
        <v>0</v>
      </c>
      <c r="K35" s="26">
        <f t="shared" si="0"/>
        <v>0</v>
      </c>
      <c r="L35" s="38"/>
      <c r="M35" s="38"/>
    </row>
    <row r="36" spans="1:13" x14ac:dyDescent="0.4">
      <c r="A36" s="24">
        <v>31</v>
      </c>
      <c r="B36" s="32">
        <f>'7月5日'!B36</f>
        <v>0</v>
      </c>
      <c r="C36" s="33"/>
      <c r="D36" s="33"/>
      <c r="G36" s="26">
        <f t="shared" si="1"/>
        <v>0</v>
      </c>
      <c r="H36" s="26">
        <f t="shared" si="2"/>
        <v>0</v>
      </c>
      <c r="I36" s="26">
        <f t="shared" si="3"/>
        <v>0</v>
      </c>
      <c r="J36" s="27">
        <f t="shared" si="4"/>
        <v>0</v>
      </c>
      <c r="K36" s="26">
        <f t="shared" si="0"/>
        <v>0</v>
      </c>
      <c r="L36" s="38"/>
      <c r="M36" s="38"/>
    </row>
    <row r="37" spans="1:13" x14ac:dyDescent="0.4">
      <c r="A37" s="24">
        <v>32</v>
      </c>
      <c r="B37" s="32">
        <f>'7月5日'!B37</f>
        <v>0</v>
      </c>
      <c r="C37" s="33"/>
      <c r="D37" s="33"/>
      <c r="G37" s="26">
        <f t="shared" si="1"/>
        <v>0</v>
      </c>
      <c r="H37" s="26">
        <f t="shared" si="2"/>
        <v>0</v>
      </c>
      <c r="I37" s="26">
        <f t="shared" si="3"/>
        <v>0</v>
      </c>
      <c r="J37" s="27">
        <f t="shared" si="4"/>
        <v>0</v>
      </c>
      <c r="K37" s="26">
        <f t="shared" si="0"/>
        <v>0</v>
      </c>
      <c r="L37" s="38"/>
      <c r="M37" s="38"/>
    </row>
    <row r="38" spans="1:13" x14ac:dyDescent="0.4">
      <c r="A38" s="24">
        <v>33</v>
      </c>
      <c r="B38" s="32">
        <f>'7月5日'!B38</f>
        <v>0</v>
      </c>
      <c r="C38" s="33"/>
      <c r="D38" s="33"/>
      <c r="G38" s="26">
        <f t="shared" si="1"/>
        <v>0</v>
      </c>
      <c r="H38" s="26">
        <f t="shared" si="2"/>
        <v>0</v>
      </c>
      <c r="I38" s="26">
        <f t="shared" si="3"/>
        <v>0</v>
      </c>
      <c r="J38" s="27">
        <f t="shared" si="4"/>
        <v>0</v>
      </c>
      <c r="K38" s="26">
        <f t="shared" si="0"/>
        <v>0</v>
      </c>
      <c r="L38" s="38"/>
      <c r="M38" s="38"/>
    </row>
    <row r="39" spans="1:13" x14ac:dyDescent="0.4">
      <c r="A39" s="24">
        <v>34</v>
      </c>
      <c r="B39" s="32">
        <f>'7月5日'!B39</f>
        <v>0</v>
      </c>
      <c r="C39" s="33"/>
      <c r="D39" s="33"/>
      <c r="G39" s="26">
        <f t="shared" si="1"/>
        <v>0</v>
      </c>
      <c r="H39" s="26">
        <f t="shared" si="2"/>
        <v>0</v>
      </c>
      <c r="I39" s="26">
        <f t="shared" si="3"/>
        <v>0</v>
      </c>
      <c r="J39" s="27">
        <f t="shared" si="4"/>
        <v>0</v>
      </c>
      <c r="K39" s="26">
        <f t="shared" si="0"/>
        <v>0</v>
      </c>
      <c r="L39" s="38"/>
      <c r="M39" s="38"/>
    </row>
    <row r="40" spans="1:13" x14ac:dyDescent="0.4">
      <c r="A40" s="24">
        <v>35</v>
      </c>
      <c r="B40" s="32">
        <f>'7月5日'!B40</f>
        <v>0</v>
      </c>
      <c r="C40" s="33"/>
      <c r="D40" s="33"/>
      <c r="G40" s="26">
        <f t="shared" si="1"/>
        <v>0</v>
      </c>
      <c r="H40" s="26">
        <f t="shared" si="2"/>
        <v>0</v>
      </c>
      <c r="I40" s="26">
        <f t="shared" si="3"/>
        <v>0</v>
      </c>
      <c r="J40" s="27">
        <f t="shared" si="4"/>
        <v>0</v>
      </c>
      <c r="K40" s="26">
        <f t="shared" si="0"/>
        <v>0</v>
      </c>
      <c r="L40" s="38"/>
      <c r="M40" s="38"/>
    </row>
    <row r="41" spans="1:13" x14ac:dyDescent="0.4">
      <c r="A41" s="24">
        <v>36</v>
      </c>
      <c r="B41" s="32">
        <f>'7月5日'!B41</f>
        <v>0</v>
      </c>
      <c r="C41" s="33"/>
      <c r="D41" s="33"/>
      <c r="G41" s="26">
        <f t="shared" si="1"/>
        <v>0</v>
      </c>
      <c r="H41" s="26">
        <f t="shared" si="2"/>
        <v>0</v>
      </c>
      <c r="I41" s="26">
        <f t="shared" si="3"/>
        <v>0</v>
      </c>
      <c r="J41" s="27">
        <f t="shared" si="4"/>
        <v>0</v>
      </c>
      <c r="K41" s="26">
        <f t="shared" si="0"/>
        <v>0</v>
      </c>
      <c r="L41" s="38"/>
      <c r="M41" s="38"/>
    </row>
    <row r="42" spans="1:13" x14ac:dyDescent="0.4">
      <c r="A42" s="24">
        <v>37</v>
      </c>
      <c r="B42" s="32">
        <f>'7月5日'!B42</f>
        <v>0</v>
      </c>
      <c r="C42" s="33"/>
      <c r="D42" s="33"/>
      <c r="G42" s="26">
        <f t="shared" si="1"/>
        <v>0</v>
      </c>
      <c r="H42" s="26">
        <f t="shared" si="2"/>
        <v>0</v>
      </c>
      <c r="I42" s="26">
        <f t="shared" si="3"/>
        <v>0</v>
      </c>
      <c r="J42" s="27">
        <f t="shared" si="4"/>
        <v>0</v>
      </c>
      <c r="K42" s="26">
        <f t="shared" si="0"/>
        <v>0</v>
      </c>
      <c r="L42" s="38"/>
      <c r="M42" s="38"/>
    </row>
    <row r="43" spans="1:13" x14ac:dyDescent="0.4">
      <c r="A43" s="24">
        <v>38</v>
      </c>
      <c r="B43" s="32">
        <f>'7月5日'!B43</f>
        <v>0</v>
      </c>
      <c r="C43" s="33"/>
      <c r="D43" s="33"/>
      <c r="G43" s="26">
        <f t="shared" si="1"/>
        <v>0</v>
      </c>
      <c r="H43" s="26">
        <f t="shared" si="2"/>
        <v>0</v>
      </c>
      <c r="I43" s="26">
        <f t="shared" si="3"/>
        <v>0</v>
      </c>
      <c r="J43" s="27">
        <f t="shared" si="4"/>
        <v>0</v>
      </c>
      <c r="K43" s="26">
        <f t="shared" si="0"/>
        <v>0</v>
      </c>
      <c r="L43" s="38"/>
      <c r="M43" s="38"/>
    </row>
    <row r="44" spans="1:13" x14ac:dyDescent="0.4">
      <c r="A44" s="24">
        <v>39</v>
      </c>
      <c r="B44" s="32">
        <f>'7月5日'!B44</f>
        <v>0</v>
      </c>
      <c r="C44" s="33"/>
      <c r="D44" s="33"/>
      <c r="G44" s="26">
        <f t="shared" si="1"/>
        <v>0</v>
      </c>
      <c r="H44" s="26">
        <f t="shared" si="2"/>
        <v>0</v>
      </c>
      <c r="I44" s="26">
        <f t="shared" si="3"/>
        <v>0</v>
      </c>
      <c r="J44" s="27">
        <f t="shared" si="4"/>
        <v>0</v>
      </c>
      <c r="K44" s="26">
        <f t="shared" si="0"/>
        <v>0</v>
      </c>
      <c r="L44" s="38"/>
      <c r="M44" s="38"/>
    </row>
    <row r="45" spans="1:13" x14ac:dyDescent="0.4">
      <c r="A45" s="24">
        <v>40</v>
      </c>
      <c r="B45" s="32">
        <f>'7月5日'!B45</f>
        <v>0</v>
      </c>
      <c r="C45" s="33"/>
      <c r="D45" s="33"/>
      <c r="G45" s="26">
        <f t="shared" si="1"/>
        <v>0</v>
      </c>
      <c r="H45" s="26">
        <f t="shared" si="2"/>
        <v>0</v>
      </c>
      <c r="I45" s="26">
        <f t="shared" si="3"/>
        <v>0</v>
      </c>
      <c r="J45" s="27">
        <f t="shared" si="4"/>
        <v>0</v>
      </c>
      <c r="K45" s="26">
        <f t="shared" si="0"/>
        <v>0</v>
      </c>
      <c r="L45" s="38"/>
      <c r="M45" s="38"/>
    </row>
    <row r="46" spans="1:13" x14ac:dyDescent="0.4">
      <c r="A46" s="24">
        <v>41</v>
      </c>
      <c r="B46" s="32">
        <f>'7月5日'!B46</f>
        <v>0</v>
      </c>
      <c r="C46" s="33"/>
      <c r="D46" s="33"/>
      <c r="G46" s="26">
        <f t="shared" si="1"/>
        <v>0</v>
      </c>
      <c r="H46" s="26">
        <f t="shared" si="2"/>
        <v>0</v>
      </c>
      <c r="I46" s="26">
        <f t="shared" si="3"/>
        <v>0</v>
      </c>
      <c r="J46" s="27">
        <f t="shared" si="4"/>
        <v>0</v>
      </c>
      <c r="K46" s="26">
        <f t="shared" si="0"/>
        <v>0</v>
      </c>
      <c r="L46" s="38"/>
      <c r="M46" s="38"/>
    </row>
    <row r="47" spans="1:13" x14ac:dyDescent="0.4">
      <c r="A47" s="24">
        <v>42</v>
      </c>
      <c r="B47" s="32">
        <f>'7月5日'!B47</f>
        <v>0</v>
      </c>
      <c r="C47" s="33"/>
      <c r="D47" s="33"/>
      <c r="G47" s="26">
        <f t="shared" si="1"/>
        <v>0</v>
      </c>
      <c r="H47" s="26">
        <f t="shared" si="2"/>
        <v>0</v>
      </c>
      <c r="I47" s="26">
        <f t="shared" si="3"/>
        <v>0</v>
      </c>
      <c r="J47" s="27">
        <f t="shared" si="4"/>
        <v>0</v>
      </c>
      <c r="K47" s="26">
        <f t="shared" si="0"/>
        <v>0</v>
      </c>
      <c r="L47" s="38"/>
      <c r="M47" s="38"/>
    </row>
    <row r="48" spans="1:13" x14ac:dyDescent="0.4">
      <c r="A48" s="24">
        <v>43</v>
      </c>
      <c r="B48" s="32">
        <f>'7月5日'!B48</f>
        <v>0</v>
      </c>
      <c r="C48" s="33"/>
      <c r="D48" s="33"/>
      <c r="G48" s="26">
        <f t="shared" si="1"/>
        <v>0</v>
      </c>
      <c r="H48" s="26">
        <f t="shared" si="2"/>
        <v>0</v>
      </c>
      <c r="I48" s="26">
        <f t="shared" si="3"/>
        <v>0</v>
      </c>
      <c r="J48" s="27">
        <f t="shared" si="4"/>
        <v>0</v>
      </c>
      <c r="K48" s="26">
        <f t="shared" si="0"/>
        <v>0</v>
      </c>
      <c r="L48" s="38"/>
      <c r="M48" s="38"/>
    </row>
    <row r="49" spans="1:13" x14ac:dyDescent="0.4">
      <c r="A49" s="24">
        <v>44</v>
      </c>
      <c r="B49" s="32">
        <f>'7月5日'!B49</f>
        <v>0</v>
      </c>
      <c r="C49" s="33"/>
      <c r="D49" s="33"/>
      <c r="G49" s="26">
        <f t="shared" si="1"/>
        <v>0</v>
      </c>
      <c r="H49" s="26">
        <f t="shared" si="2"/>
        <v>0</v>
      </c>
      <c r="I49" s="26">
        <f t="shared" si="3"/>
        <v>0</v>
      </c>
      <c r="J49" s="27">
        <f t="shared" si="4"/>
        <v>0</v>
      </c>
      <c r="K49" s="26">
        <f t="shared" si="0"/>
        <v>0</v>
      </c>
      <c r="L49" s="38"/>
      <c r="M49" s="38"/>
    </row>
    <row r="50" spans="1:13" x14ac:dyDescent="0.4">
      <c r="A50" s="24">
        <v>45</v>
      </c>
      <c r="B50" s="32">
        <f>'7月5日'!B50</f>
        <v>0</v>
      </c>
      <c r="C50" s="33"/>
      <c r="D50" s="33"/>
      <c r="G50" s="26">
        <f t="shared" si="1"/>
        <v>0</v>
      </c>
      <c r="H50" s="26">
        <f t="shared" si="2"/>
        <v>0</v>
      </c>
      <c r="I50" s="26">
        <f t="shared" si="3"/>
        <v>0</v>
      </c>
      <c r="J50" s="27">
        <f t="shared" si="4"/>
        <v>0</v>
      </c>
      <c r="K50" s="26">
        <f t="shared" si="0"/>
        <v>0</v>
      </c>
      <c r="L50" s="38"/>
      <c r="M50" s="38"/>
    </row>
    <row r="51" spans="1:13" x14ac:dyDescent="0.4">
      <c r="A51" s="24">
        <v>46</v>
      </c>
      <c r="B51" s="32">
        <f>'7月5日'!B51</f>
        <v>0</v>
      </c>
      <c r="C51" s="33"/>
      <c r="D51" s="33"/>
      <c r="G51" s="26">
        <f t="shared" si="1"/>
        <v>0</v>
      </c>
      <c r="H51" s="26">
        <f t="shared" si="2"/>
        <v>0</v>
      </c>
      <c r="I51" s="26">
        <f t="shared" si="3"/>
        <v>0</v>
      </c>
      <c r="J51" s="27">
        <f t="shared" si="4"/>
        <v>0</v>
      </c>
      <c r="K51" s="26">
        <f t="shared" si="0"/>
        <v>0</v>
      </c>
      <c r="L51" s="38"/>
      <c r="M51" s="38"/>
    </row>
    <row r="52" spans="1:13" x14ac:dyDescent="0.4">
      <c r="A52" s="24">
        <v>47</v>
      </c>
      <c r="B52" s="32">
        <f>'7月5日'!B52</f>
        <v>0</v>
      </c>
      <c r="C52" s="33"/>
      <c r="D52" s="33"/>
      <c r="G52" s="26">
        <f t="shared" si="1"/>
        <v>0</v>
      </c>
      <c r="H52" s="26">
        <f t="shared" si="2"/>
        <v>0</v>
      </c>
      <c r="I52" s="26">
        <f t="shared" si="3"/>
        <v>0</v>
      </c>
      <c r="J52" s="27">
        <f t="shared" si="4"/>
        <v>0</v>
      </c>
      <c r="K52" s="26">
        <f t="shared" si="0"/>
        <v>0</v>
      </c>
      <c r="L52" s="38"/>
      <c r="M52" s="38"/>
    </row>
    <row r="53" spans="1:13" x14ac:dyDescent="0.4">
      <c r="A53" s="24">
        <v>48</v>
      </c>
      <c r="B53" s="32">
        <f>'7月5日'!B53</f>
        <v>0</v>
      </c>
      <c r="C53" s="33"/>
      <c r="D53" s="33"/>
      <c r="G53" s="26">
        <f t="shared" si="1"/>
        <v>0</v>
      </c>
      <c r="H53" s="26">
        <f t="shared" si="2"/>
        <v>0</v>
      </c>
      <c r="I53" s="26">
        <f t="shared" si="3"/>
        <v>0</v>
      </c>
      <c r="J53" s="27">
        <f t="shared" si="4"/>
        <v>0</v>
      </c>
      <c r="K53" s="26">
        <f t="shared" si="0"/>
        <v>0</v>
      </c>
      <c r="L53" s="38"/>
      <c r="M53" s="38"/>
    </row>
    <row r="54" spans="1:13" x14ac:dyDescent="0.4">
      <c r="A54" s="24">
        <v>49</v>
      </c>
      <c r="B54" s="32">
        <f>'7月5日'!B54</f>
        <v>0</v>
      </c>
      <c r="C54" s="33"/>
      <c r="D54" s="33"/>
      <c r="G54" s="26">
        <f t="shared" si="1"/>
        <v>0</v>
      </c>
      <c r="H54" s="26">
        <f t="shared" si="2"/>
        <v>0</v>
      </c>
      <c r="I54" s="26">
        <f t="shared" si="3"/>
        <v>0</v>
      </c>
      <c r="J54" s="27">
        <f t="shared" si="4"/>
        <v>0</v>
      </c>
      <c r="K54" s="26">
        <f t="shared" si="0"/>
        <v>0</v>
      </c>
      <c r="L54" s="38"/>
      <c r="M54" s="38"/>
    </row>
    <row r="55" spans="1:13" x14ac:dyDescent="0.4">
      <c r="A55" s="24">
        <v>50</v>
      </c>
      <c r="B55" s="32">
        <f>'7月5日'!B55</f>
        <v>0</v>
      </c>
      <c r="C55" s="33"/>
      <c r="D55" s="33"/>
      <c r="G55" s="26">
        <f t="shared" si="1"/>
        <v>0</v>
      </c>
      <c r="H55" s="26">
        <f t="shared" si="2"/>
        <v>0</v>
      </c>
      <c r="I55" s="26">
        <f t="shared" si="3"/>
        <v>0</v>
      </c>
      <c r="J55" s="27">
        <f t="shared" si="4"/>
        <v>0</v>
      </c>
      <c r="K55" s="26">
        <f t="shared" si="0"/>
        <v>0</v>
      </c>
      <c r="L55" s="38"/>
      <c r="M55" s="38"/>
    </row>
    <row r="56" spans="1:13" x14ac:dyDescent="0.4">
      <c r="A56" s="24">
        <v>51</v>
      </c>
      <c r="B56" s="32">
        <f>'7月5日'!B56</f>
        <v>0</v>
      </c>
      <c r="C56" s="33"/>
      <c r="D56" s="33"/>
      <c r="G56" s="26">
        <f t="shared" si="1"/>
        <v>0</v>
      </c>
      <c r="H56" s="26">
        <f t="shared" si="2"/>
        <v>0</v>
      </c>
      <c r="I56" s="26">
        <f t="shared" si="3"/>
        <v>0</v>
      </c>
      <c r="J56" s="27">
        <f t="shared" si="4"/>
        <v>0</v>
      </c>
      <c r="K56" s="26">
        <f t="shared" si="0"/>
        <v>0</v>
      </c>
      <c r="L56" s="38"/>
      <c r="M56" s="38"/>
    </row>
    <row r="57" spans="1:13" x14ac:dyDescent="0.4">
      <c r="A57" s="24">
        <v>52</v>
      </c>
      <c r="B57" s="32">
        <f>'7月5日'!B57</f>
        <v>0</v>
      </c>
      <c r="C57" s="33"/>
      <c r="D57" s="33"/>
      <c r="G57" s="26">
        <f t="shared" si="1"/>
        <v>0</v>
      </c>
      <c r="H57" s="26">
        <f t="shared" si="2"/>
        <v>0</v>
      </c>
      <c r="I57" s="26">
        <f t="shared" si="3"/>
        <v>0</v>
      </c>
      <c r="J57" s="27">
        <f t="shared" si="4"/>
        <v>0</v>
      </c>
      <c r="K57" s="26">
        <f t="shared" si="0"/>
        <v>0</v>
      </c>
      <c r="L57" s="38"/>
      <c r="M57" s="38"/>
    </row>
    <row r="58" spans="1:13" x14ac:dyDescent="0.4">
      <c r="A58" s="24">
        <v>53</v>
      </c>
      <c r="B58" s="32">
        <f>'7月5日'!B58</f>
        <v>0</v>
      </c>
      <c r="C58" s="33"/>
      <c r="D58" s="33"/>
      <c r="G58" s="26">
        <f t="shared" si="1"/>
        <v>0</v>
      </c>
      <c r="H58" s="26">
        <f t="shared" si="2"/>
        <v>0</v>
      </c>
      <c r="I58" s="26">
        <f t="shared" si="3"/>
        <v>0</v>
      </c>
      <c r="J58" s="27">
        <f t="shared" si="4"/>
        <v>0</v>
      </c>
      <c r="K58" s="26">
        <f t="shared" si="0"/>
        <v>0</v>
      </c>
      <c r="L58" s="38"/>
      <c r="M58" s="38"/>
    </row>
    <row r="59" spans="1:13" x14ac:dyDescent="0.4">
      <c r="A59" s="24">
        <v>54</v>
      </c>
      <c r="B59" s="32">
        <f>'7月5日'!B59</f>
        <v>0</v>
      </c>
      <c r="C59" s="33"/>
      <c r="D59" s="33"/>
      <c r="G59" s="26">
        <f t="shared" si="1"/>
        <v>0</v>
      </c>
      <c r="H59" s="26">
        <f t="shared" si="2"/>
        <v>0</v>
      </c>
      <c r="I59" s="26">
        <f t="shared" si="3"/>
        <v>0</v>
      </c>
      <c r="J59" s="27">
        <f t="shared" si="4"/>
        <v>0</v>
      </c>
      <c r="K59" s="26">
        <f t="shared" si="0"/>
        <v>0</v>
      </c>
      <c r="L59" s="38"/>
      <c r="M59" s="38"/>
    </row>
    <row r="60" spans="1:13" x14ac:dyDescent="0.4">
      <c r="A60" s="24">
        <v>55</v>
      </c>
      <c r="B60" s="32">
        <f>'7月5日'!B60</f>
        <v>0</v>
      </c>
      <c r="C60" s="33"/>
      <c r="D60" s="33"/>
      <c r="G60" s="26">
        <f t="shared" si="1"/>
        <v>0</v>
      </c>
      <c r="H60" s="26">
        <f t="shared" si="2"/>
        <v>0</v>
      </c>
      <c r="I60" s="26">
        <f t="shared" si="3"/>
        <v>0</v>
      </c>
      <c r="J60" s="27">
        <f t="shared" si="4"/>
        <v>0</v>
      </c>
      <c r="K60" s="26">
        <f t="shared" si="0"/>
        <v>0</v>
      </c>
      <c r="L60" s="38"/>
      <c r="M60" s="38"/>
    </row>
    <row r="61" spans="1:13" x14ac:dyDescent="0.4">
      <c r="A61" s="24">
        <v>56</v>
      </c>
      <c r="B61" s="32">
        <f>'7月5日'!B61</f>
        <v>0</v>
      </c>
      <c r="C61" s="33"/>
      <c r="D61" s="33"/>
      <c r="G61" s="26">
        <f t="shared" si="1"/>
        <v>0</v>
      </c>
      <c r="H61" s="26">
        <f t="shared" si="2"/>
        <v>0</v>
      </c>
      <c r="I61" s="26">
        <f t="shared" si="3"/>
        <v>0</v>
      </c>
      <c r="J61" s="27">
        <f t="shared" si="4"/>
        <v>0</v>
      </c>
      <c r="K61" s="26">
        <f t="shared" si="0"/>
        <v>0</v>
      </c>
      <c r="L61" s="38"/>
      <c r="M61" s="38"/>
    </row>
    <row r="62" spans="1:13" x14ac:dyDescent="0.4">
      <c r="A62" s="24">
        <v>57</v>
      </c>
      <c r="B62" s="32">
        <f>'7月5日'!B62</f>
        <v>0</v>
      </c>
      <c r="C62" s="33"/>
      <c r="D62" s="33"/>
      <c r="G62" s="26">
        <f t="shared" si="1"/>
        <v>0</v>
      </c>
      <c r="H62" s="26">
        <f t="shared" si="2"/>
        <v>0</v>
      </c>
      <c r="I62" s="26">
        <f t="shared" si="3"/>
        <v>0</v>
      </c>
      <c r="J62" s="27">
        <f t="shared" si="4"/>
        <v>0</v>
      </c>
      <c r="K62" s="26">
        <f t="shared" si="0"/>
        <v>0</v>
      </c>
      <c r="L62" s="38"/>
      <c r="M62" s="38"/>
    </row>
    <row r="63" spans="1:13" x14ac:dyDescent="0.4">
      <c r="A63" s="24">
        <v>58</v>
      </c>
      <c r="B63" s="32">
        <f>'7月5日'!B63</f>
        <v>0</v>
      </c>
      <c r="C63" s="33"/>
      <c r="D63" s="33"/>
      <c r="G63" s="26">
        <f t="shared" si="1"/>
        <v>0</v>
      </c>
      <c r="H63" s="26">
        <f t="shared" si="2"/>
        <v>0</v>
      </c>
      <c r="I63" s="26">
        <f t="shared" si="3"/>
        <v>0</v>
      </c>
      <c r="J63" s="27">
        <f t="shared" si="4"/>
        <v>0</v>
      </c>
      <c r="K63" s="26">
        <f t="shared" si="0"/>
        <v>0</v>
      </c>
      <c r="L63" s="38"/>
      <c r="M63" s="38"/>
    </row>
    <row r="64" spans="1:13" x14ac:dyDescent="0.4">
      <c r="A64" s="24">
        <v>59</v>
      </c>
      <c r="B64" s="32">
        <f>'7月5日'!B64</f>
        <v>0</v>
      </c>
      <c r="C64" s="33"/>
      <c r="D64" s="33"/>
      <c r="G64" s="26">
        <f t="shared" si="1"/>
        <v>0</v>
      </c>
      <c r="H64" s="26">
        <f t="shared" si="2"/>
        <v>0</v>
      </c>
      <c r="I64" s="26">
        <f t="shared" si="3"/>
        <v>0</v>
      </c>
      <c r="J64" s="27">
        <f t="shared" si="4"/>
        <v>0</v>
      </c>
      <c r="K64" s="26">
        <f t="shared" si="0"/>
        <v>0</v>
      </c>
      <c r="L64" s="38"/>
      <c r="M64" s="38"/>
    </row>
    <row r="65" spans="1:13" x14ac:dyDescent="0.4">
      <c r="A65" s="24">
        <v>60</v>
      </c>
      <c r="B65" s="32">
        <f>'7月5日'!B65</f>
        <v>0</v>
      </c>
      <c r="C65" s="33"/>
      <c r="D65" s="33"/>
      <c r="G65" s="26">
        <f t="shared" si="1"/>
        <v>0</v>
      </c>
      <c r="H65" s="26">
        <f t="shared" si="2"/>
        <v>0</v>
      </c>
      <c r="I65" s="26">
        <f t="shared" si="3"/>
        <v>0</v>
      </c>
      <c r="J65" s="27">
        <f t="shared" si="4"/>
        <v>0</v>
      </c>
      <c r="K65" s="26">
        <f t="shared" si="0"/>
        <v>0</v>
      </c>
      <c r="L65" s="38"/>
      <c r="M65" s="38"/>
    </row>
    <row r="66" spans="1:13" x14ac:dyDescent="0.4">
      <c r="A66" s="24">
        <v>61</v>
      </c>
      <c r="B66" s="32">
        <f>'7月5日'!B66</f>
        <v>0</v>
      </c>
      <c r="C66" s="33"/>
      <c r="D66" s="33"/>
      <c r="G66" s="26">
        <f t="shared" si="1"/>
        <v>0</v>
      </c>
      <c r="H66" s="26">
        <f t="shared" si="2"/>
        <v>0</v>
      </c>
      <c r="I66" s="26">
        <f t="shared" si="3"/>
        <v>0</v>
      </c>
      <c r="J66" s="27">
        <f t="shared" si="4"/>
        <v>0</v>
      </c>
      <c r="K66" s="26">
        <f t="shared" si="0"/>
        <v>0</v>
      </c>
      <c r="L66" s="38"/>
      <c r="M66" s="38"/>
    </row>
    <row r="67" spans="1:13" x14ac:dyDescent="0.4">
      <c r="A67" s="24">
        <v>62</v>
      </c>
      <c r="B67" s="32">
        <f>'7月5日'!B67</f>
        <v>0</v>
      </c>
      <c r="C67" s="33"/>
      <c r="D67" s="33"/>
      <c r="G67" s="26">
        <f t="shared" si="1"/>
        <v>0</v>
      </c>
      <c r="H67" s="26">
        <f t="shared" si="2"/>
        <v>0</v>
      </c>
      <c r="I67" s="26">
        <f t="shared" si="3"/>
        <v>0</v>
      </c>
      <c r="J67" s="27">
        <f t="shared" si="4"/>
        <v>0</v>
      </c>
      <c r="K67" s="26">
        <f t="shared" si="0"/>
        <v>0</v>
      </c>
      <c r="L67" s="38"/>
      <c r="M67" s="38"/>
    </row>
    <row r="68" spans="1:13" x14ac:dyDescent="0.4">
      <c r="A68" s="24">
        <v>63</v>
      </c>
      <c r="B68" s="32">
        <f>'7月5日'!B68</f>
        <v>0</v>
      </c>
      <c r="C68" s="33"/>
      <c r="D68" s="33"/>
      <c r="G68" s="26">
        <f t="shared" si="1"/>
        <v>0</v>
      </c>
      <c r="H68" s="26">
        <f t="shared" si="2"/>
        <v>0</v>
      </c>
      <c r="I68" s="26">
        <f t="shared" si="3"/>
        <v>0</v>
      </c>
      <c r="J68" s="27">
        <f t="shared" si="4"/>
        <v>0</v>
      </c>
      <c r="K68" s="26">
        <f t="shared" si="0"/>
        <v>0</v>
      </c>
      <c r="L68" s="38"/>
      <c r="M68" s="38"/>
    </row>
    <row r="69" spans="1:13" x14ac:dyDescent="0.4">
      <c r="A69" s="24">
        <v>64</v>
      </c>
      <c r="B69" s="32">
        <f>'7月5日'!B69</f>
        <v>0</v>
      </c>
      <c r="C69" s="33"/>
      <c r="D69" s="33"/>
      <c r="G69" s="26">
        <f t="shared" si="1"/>
        <v>0</v>
      </c>
      <c r="H69" s="26">
        <f t="shared" si="2"/>
        <v>0</v>
      </c>
      <c r="I69" s="26">
        <f t="shared" si="3"/>
        <v>0</v>
      </c>
      <c r="J69" s="27">
        <f t="shared" si="4"/>
        <v>0</v>
      </c>
      <c r="K69" s="26">
        <f t="shared" si="0"/>
        <v>0</v>
      </c>
      <c r="L69" s="38"/>
      <c r="M69" s="38"/>
    </row>
    <row r="70" spans="1:13" x14ac:dyDescent="0.4">
      <c r="A70" s="24">
        <v>65</v>
      </c>
      <c r="B70" s="32">
        <f>'7月5日'!B70</f>
        <v>0</v>
      </c>
      <c r="C70" s="33"/>
      <c r="D70" s="33"/>
      <c r="G70" s="26">
        <f t="shared" si="1"/>
        <v>0</v>
      </c>
      <c r="H70" s="26">
        <f t="shared" si="2"/>
        <v>0</v>
      </c>
      <c r="I70" s="26">
        <f t="shared" si="3"/>
        <v>0</v>
      </c>
      <c r="J70" s="27">
        <f t="shared" si="4"/>
        <v>0</v>
      </c>
      <c r="K70" s="26">
        <f t="shared" si="0"/>
        <v>0</v>
      </c>
      <c r="L70" s="38"/>
      <c r="M70" s="38"/>
    </row>
    <row r="71" spans="1:13" x14ac:dyDescent="0.4">
      <c r="A71" s="24">
        <v>66</v>
      </c>
      <c r="B71" s="32">
        <f>'7月5日'!B71</f>
        <v>0</v>
      </c>
      <c r="C71" s="32"/>
      <c r="D71" s="32"/>
      <c r="G71" s="26">
        <f t="shared" si="1"/>
        <v>0</v>
      </c>
      <c r="H71" s="26">
        <f t="shared" si="2"/>
        <v>0</v>
      </c>
      <c r="I71" s="26">
        <f t="shared" si="3"/>
        <v>0</v>
      </c>
      <c r="J71" s="27">
        <f t="shared" si="4"/>
        <v>0</v>
      </c>
      <c r="K71" s="26">
        <f t="shared" ref="K71:K105" si="5">I71+J71</f>
        <v>0</v>
      </c>
      <c r="L71" s="38"/>
      <c r="M71" s="38"/>
    </row>
    <row r="72" spans="1:13" x14ac:dyDescent="0.4">
      <c r="A72" s="24">
        <v>67</v>
      </c>
      <c r="B72" s="32">
        <f>'7月5日'!B72</f>
        <v>0</v>
      </c>
      <c r="C72" s="33"/>
      <c r="D72" s="33"/>
      <c r="G72" s="26">
        <f t="shared" ref="G72:G105" si="6">IF(C72&gt;0,$C$3,0)</f>
        <v>0</v>
      </c>
      <c r="H72" s="26">
        <f t="shared" ref="H72:H105" si="7">IF(D72&gt;0,$E$3,0)</f>
        <v>0</v>
      </c>
      <c r="I72" s="26">
        <f t="shared" ref="I72:I105" si="8">IF($C$3&gt;=C72,G72-C72,0)</f>
        <v>0</v>
      </c>
      <c r="J72" s="27">
        <f t="shared" ref="J72:J105" si="9">IF(D72&gt;$E$3,D72-H72,0)</f>
        <v>0</v>
      </c>
      <c r="K72" s="26">
        <f t="shared" si="5"/>
        <v>0</v>
      </c>
      <c r="L72" s="38"/>
      <c r="M72" s="38"/>
    </row>
    <row r="73" spans="1:13" x14ac:dyDescent="0.4">
      <c r="A73" s="24">
        <v>68</v>
      </c>
      <c r="B73" s="32">
        <f>'7月5日'!B73</f>
        <v>0</v>
      </c>
      <c r="C73" s="33"/>
      <c r="D73" s="33"/>
      <c r="G73" s="26">
        <f t="shared" si="6"/>
        <v>0</v>
      </c>
      <c r="H73" s="26">
        <f t="shared" si="7"/>
        <v>0</v>
      </c>
      <c r="I73" s="26">
        <f t="shared" si="8"/>
        <v>0</v>
      </c>
      <c r="J73" s="27">
        <f t="shared" si="9"/>
        <v>0</v>
      </c>
      <c r="K73" s="26">
        <f t="shared" si="5"/>
        <v>0</v>
      </c>
      <c r="L73" s="38"/>
      <c r="M73" s="38"/>
    </row>
    <row r="74" spans="1:13" x14ac:dyDescent="0.4">
      <c r="A74" s="24">
        <v>69</v>
      </c>
      <c r="B74" s="32">
        <f>'7月5日'!B74</f>
        <v>0</v>
      </c>
      <c r="C74" s="33"/>
      <c r="D74" s="33"/>
      <c r="G74" s="26">
        <f t="shared" si="6"/>
        <v>0</v>
      </c>
      <c r="H74" s="26">
        <f t="shared" si="7"/>
        <v>0</v>
      </c>
      <c r="I74" s="26">
        <f t="shared" si="8"/>
        <v>0</v>
      </c>
      <c r="J74" s="27">
        <f t="shared" si="9"/>
        <v>0</v>
      </c>
      <c r="K74" s="26">
        <f t="shared" si="5"/>
        <v>0</v>
      </c>
      <c r="L74" s="38"/>
      <c r="M74" s="38"/>
    </row>
    <row r="75" spans="1:13" x14ac:dyDescent="0.4">
      <c r="A75" s="24">
        <v>70</v>
      </c>
      <c r="B75" s="32">
        <f>'7月5日'!B75</f>
        <v>0</v>
      </c>
      <c r="C75" s="33"/>
      <c r="D75" s="33"/>
      <c r="G75" s="26">
        <f t="shared" si="6"/>
        <v>0</v>
      </c>
      <c r="H75" s="26">
        <f t="shared" si="7"/>
        <v>0</v>
      </c>
      <c r="I75" s="26">
        <f t="shared" si="8"/>
        <v>0</v>
      </c>
      <c r="J75" s="27">
        <f t="shared" si="9"/>
        <v>0</v>
      </c>
      <c r="K75" s="26">
        <f t="shared" si="5"/>
        <v>0</v>
      </c>
      <c r="L75" s="38"/>
      <c r="M75" s="38"/>
    </row>
    <row r="76" spans="1:13" x14ac:dyDescent="0.4">
      <c r="A76" s="24">
        <v>71</v>
      </c>
      <c r="B76" s="32">
        <f>'7月5日'!B76</f>
        <v>0</v>
      </c>
      <c r="C76" s="33"/>
      <c r="D76" s="33"/>
      <c r="G76" s="26">
        <f t="shared" si="6"/>
        <v>0</v>
      </c>
      <c r="H76" s="26">
        <f t="shared" si="7"/>
        <v>0</v>
      </c>
      <c r="I76" s="26">
        <f t="shared" si="8"/>
        <v>0</v>
      </c>
      <c r="J76" s="27">
        <f t="shared" si="9"/>
        <v>0</v>
      </c>
      <c r="K76" s="26">
        <f t="shared" si="5"/>
        <v>0</v>
      </c>
      <c r="L76" s="38"/>
      <c r="M76" s="38"/>
    </row>
    <row r="77" spans="1:13" x14ac:dyDescent="0.4">
      <c r="A77" s="24">
        <v>72</v>
      </c>
      <c r="B77" s="32">
        <f>'7月5日'!B77</f>
        <v>0</v>
      </c>
      <c r="C77" s="33"/>
      <c r="D77" s="33"/>
      <c r="G77" s="26">
        <f t="shared" si="6"/>
        <v>0</v>
      </c>
      <c r="H77" s="26">
        <f t="shared" si="7"/>
        <v>0</v>
      </c>
      <c r="I77" s="26">
        <f t="shared" si="8"/>
        <v>0</v>
      </c>
      <c r="J77" s="27">
        <f t="shared" si="9"/>
        <v>0</v>
      </c>
      <c r="K77" s="26">
        <f t="shared" si="5"/>
        <v>0</v>
      </c>
      <c r="L77" s="38"/>
      <c r="M77" s="38"/>
    </row>
    <row r="78" spans="1:13" x14ac:dyDescent="0.4">
      <c r="A78" s="24">
        <v>73</v>
      </c>
      <c r="B78" s="32">
        <f>'7月5日'!B78</f>
        <v>0</v>
      </c>
      <c r="C78" s="33"/>
      <c r="D78" s="33"/>
      <c r="G78" s="26">
        <f t="shared" si="6"/>
        <v>0</v>
      </c>
      <c r="H78" s="26">
        <f t="shared" si="7"/>
        <v>0</v>
      </c>
      <c r="I78" s="26">
        <f t="shared" si="8"/>
        <v>0</v>
      </c>
      <c r="J78" s="27">
        <f t="shared" si="9"/>
        <v>0</v>
      </c>
      <c r="K78" s="26">
        <f t="shared" si="5"/>
        <v>0</v>
      </c>
      <c r="L78" s="38"/>
      <c r="M78" s="38"/>
    </row>
    <row r="79" spans="1:13" x14ac:dyDescent="0.4">
      <c r="A79" s="24">
        <v>74</v>
      </c>
      <c r="B79" s="32">
        <f>'7月5日'!B79</f>
        <v>0</v>
      </c>
      <c r="C79" s="33"/>
      <c r="D79" s="33"/>
      <c r="G79" s="26">
        <f t="shared" si="6"/>
        <v>0</v>
      </c>
      <c r="H79" s="26">
        <f t="shared" si="7"/>
        <v>0</v>
      </c>
      <c r="I79" s="26">
        <f t="shared" si="8"/>
        <v>0</v>
      </c>
      <c r="J79" s="27">
        <f t="shared" si="9"/>
        <v>0</v>
      </c>
      <c r="K79" s="26">
        <f t="shared" si="5"/>
        <v>0</v>
      </c>
      <c r="L79" s="38"/>
      <c r="M79" s="38"/>
    </row>
    <row r="80" spans="1:13" x14ac:dyDescent="0.4">
      <c r="A80" s="24">
        <v>75</v>
      </c>
      <c r="B80" s="32">
        <f>'7月5日'!B80</f>
        <v>0</v>
      </c>
      <c r="C80" s="33"/>
      <c r="D80" s="33"/>
      <c r="G80" s="26">
        <f t="shared" si="6"/>
        <v>0</v>
      </c>
      <c r="H80" s="26">
        <f t="shared" si="7"/>
        <v>0</v>
      </c>
      <c r="I80" s="26">
        <f t="shared" si="8"/>
        <v>0</v>
      </c>
      <c r="J80" s="27">
        <f t="shared" si="9"/>
        <v>0</v>
      </c>
      <c r="K80" s="26">
        <f t="shared" si="5"/>
        <v>0</v>
      </c>
      <c r="L80" s="38"/>
      <c r="M80" s="38"/>
    </row>
    <row r="81" spans="1:13" x14ac:dyDescent="0.4">
      <c r="A81" s="24">
        <v>76</v>
      </c>
      <c r="B81" s="32">
        <f>'7月5日'!B81</f>
        <v>0</v>
      </c>
      <c r="C81" s="33"/>
      <c r="D81" s="33"/>
      <c r="G81" s="26">
        <f t="shared" si="6"/>
        <v>0</v>
      </c>
      <c r="H81" s="26">
        <f t="shared" si="7"/>
        <v>0</v>
      </c>
      <c r="I81" s="26">
        <f t="shared" si="8"/>
        <v>0</v>
      </c>
      <c r="J81" s="27">
        <f t="shared" si="9"/>
        <v>0</v>
      </c>
      <c r="K81" s="26">
        <f t="shared" si="5"/>
        <v>0</v>
      </c>
      <c r="L81" s="38"/>
      <c r="M81" s="38"/>
    </row>
    <row r="82" spans="1:13" x14ac:dyDescent="0.4">
      <c r="A82" s="24">
        <v>77</v>
      </c>
      <c r="B82" s="32">
        <f>'7月5日'!B82</f>
        <v>0</v>
      </c>
      <c r="C82" s="33"/>
      <c r="D82" s="33"/>
      <c r="G82" s="26">
        <f t="shared" si="6"/>
        <v>0</v>
      </c>
      <c r="H82" s="26">
        <f t="shared" si="7"/>
        <v>0</v>
      </c>
      <c r="I82" s="26">
        <f t="shared" si="8"/>
        <v>0</v>
      </c>
      <c r="J82" s="27">
        <f t="shared" si="9"/>
        <v>0</v>
      </c>
      <c r="K82" s="26">
        <f t="shared" si="5"/>
        <v>0</v>
      </c>
      <c r="L82" s="38"/>
      <c r="M82" s="38"/>
    </row>
    <row r="83" spans="1:13" x14ac:dyDescent="0.4">
      <c r="A83" s="24">
        <v>78</v>
      </c>
      <c r="B83" s="32">
        <f>'7月5日'!B83</f>
        <v>0</v>
      </c>
      <c r="C83" s="33"/>
      <c r="D83" s="33"/>
      <c r="G83" s="26">
        <f t="shared" si="6"/>
        <v>0</v>
      </c>
      <c r="H83" s="26">
        <f t="shared" si="7"/>
        <v>0</v>
      </c>
      <c r="I83" s="26">
        <f t="shared" si="8"/>
        <v>0</v>
      </c>
      <c r="J83" s="27">
        <f t="shared" si="9"/>
        <v>0</v>
      </c>
      <c r="K83" s="26">
        <f t="shared" si="5"/>
        <v>0</v>
      </c>
      <c r="L83" s="38"/>
      <c r="M83" s="38"/>
    </row>
    <row r="84" spans="1:13" x14ac:dyDescent="0.4">
      <c r="A84" s="24">
        <v>79</v>
      </c>
      <c r="B84" s="32">
        <f>'7月5日'!B84</f>
        <v>0</v>
      </c>
      <c r="C84" s="33"/>
      <c r="D84" s="33"/>
      <c r="G84" s="26">
        <f t="shared" si="6"/>
        <v>0</v>
      </c>
      <c r="H84" s="26">
        <f t="shared" si="7"/>
        <v>0</v>
      </c>
      <c r="I84" s="26">
        <f t="shared" si="8"/>
        <v>0</v>
      </c>
      <c r="J84" s="27">
        <f t="shared" si="9"/>
        <v>0</v>
      </c>
      <c r="K84" s="26">
        <f t="shared" si="5"/>
        <v>0</v>
      </c>
      <c r="L84" s="38"/>
      <c r="M84" s="38"/>
    </row>
    <row r="85" spans="1:13" x14ac:dyDescent="0.4">
      <c r="A85" s="24">
        <v>80</v>
      </c>
      <c r="B85" s="32">
        <f>'7月5日'!B85</f>
        <v>0</v>
      </c>
      <c r="C85" s="33"/>
      <c r="D85" s="33"/>
      <c r="G85" s="26">
        <f t="shared" si="6"/>
        <v>0</v>
      </c>
      <c r="H85" s="26">
        <f t="shared" si="7"/>
        <v>0</v>
      </c>
      <c r="I85" s="26">
        <f t="shared" si="8"/>
        <v>0</v>
      </c>
      <c r="J85" s="27">
        <f t="shared" si="9"/>
        <v>0</v>
      </c>
      <c r="K85" s="26">
        <f t="shared" si="5"/>
        <v>0</v>
      </c>
      <c r="L85" s="38"/>
      <c r="M85" s="38"/>
    </row>
    <row r="86" spans="1:13" x14ac:dyDescent="0.4">
      <c r="A86" s="24">
        <v>81</v>
      </c>
      <c r="B86" s="32">
        <f>'7月5日'!B86</f>
        <v>0</v>
      </c>
      <c r="C86" s="33"/>
      <c r="D86" s="33"/>
      <c r="G86" s="26">
        <f t="shared" si="6"/>
        <v>0</v>
      </c>
      <c r="H86" s="26">
        <f t="shared" si="7"/>
        <v>0</v>
      </c>
      <c r="I86" s="26">
        <f t="shared" si="8"/>
        <v>0</v>
      </c>
      <c r="J86" s="27">
        <f t="shared" si="9"/>
        <v>0</v>
      </c>
      <c r="K86" s="26">
        <f t="shared" si="5"/>
        <v>0</v>
      </c>
      <c r="L86" s="38"/>
      <c r="M86" s="38"/>
    </row>
    <row r="87" spans="1:13" x14ac:dyDescent="0.4">
      <c r="A87" s="24">
        <v>82</v>
      </c>
      <c r="B87" s="32">
        <f>'7月5日'!B87</f>
        <v>0</v>
      </c>
      <c r="C87" s="33"/>
      <c r="D87" s="33"/>
      <c r="G87" s="26">
        <f t="shared" si="6"/>
        <v>0</v>
      </c>
      <c r="H87" s="26">
        <f t="shared" si="7"/>
        <v>0</v>
      </c>
      <c r="I87" s="26">
        <f t="shared" si="8"/>
        <v>0</v>
      </c>
      <c r="J87" s="27">
        <f t="shared" si="9"/>
        <v>0</v>
      </c>
      <c r="K87" s="26">
        <f t="shared" si="5"/>
        <v>0</v>
      </c>
      <c r="L87" s="38"/>
      <c r="M87" s="38"/>
    </row>
    <row r="88" spans="1:13" x14ac:dyDescent="0.4">
      <c r="A88" s="24">
        <v>83</v>
      </c>
      <c r="B88" s="32">
        <f>'7月5日'!B88</f>
        <v>0</v>
      </c>
      <c r="C88" s="33"/>
      <c r="D88" s="33"/>
      <c r="G88" s="26">
        <f t="shared" si="6"/>
        <v>0</v>
      </c>
      <c r="H88" s="26">
        <f t="shared" si="7"/>
        <v>0</v>
      </c>
      <c r="I88" s="26">
        <f t="shared" si="8"/>
        <v>0</v>
      </c>
      <c r="J88" s="27">
        <f t="shared" si="9"/>
        <v>0</v>
      </c>
      <c r="K88" s="26">
        <f t="shared" si="5"/>
        <v>0</v>
      </c>
      <c r="L88" s="38"/>
      <c r="M88" s="38"/>
    </row>
    <row r="89" spans="1:13" x14ac:dyDescent="0.4">
      <c r="A89" s="24">
        <v>84</v>
      </c>
      <c r="B89" s="32">
        <f>'7月5日'!B89</f>
        <v>0</v>
      </c>
      <c r="C89" s="33"/>
      <c r="D89" s="33"/>
      <c r="G89" s="26">
        <f t="shared" si="6"/>
        <v>0</v>
      </c>
      <c r="H89" s="26">
        <f t="shared" si="7"/>
        <v>0</v>
      </c>
      <c r="I89" s="26">
        <f t="shared" si="8"/>
        <v>0</v>
      </c>
      <c r="J89" s="27">
        <f t="shared" si="9"/>
        <v>0</v>
      </c>
      <c r="K89" s="26">
        <f t="shared" si="5"/>
        <v>0</v>
      </c>
      <c r="L89" s="38"/>
      <c r="M89" s="38"/>
    </row>
    <row r="90" spans="1:13" x14ac:dyDescent="0.4">
      <c r="A90" s="24">
        <v>85</v>
      </c>
      <c r="B90" s="32">
        <f>'7月5日'!B90</f>
        <v>0</v>
      </c>
      <c r="C90" s="33"/>
      <c r="D90" s="33"/>
      <c r="G90" s="26">
        <f t="shared" si="6"/>
        <v>0</v>
      </c>
      <c r="H90" s="26">
        <f t="shared" si="7"/>
        <v>0</v>
      </c>
      <c r="I90" s="26">
        <f t="shared" si="8"/>
        <v>0</v>
      </c>
      <c r="J90" s="27">
        <f t="shared" si="9"/>
        <v>0</v>
      </c>
      <c r="K90" s="26">
        <f t="shared" si="5"/>
        <v>0</v>
      </c>
      <c r="L90" s="38"/>
      <c r="M90" s="38"/>
    </row>
    <row r="91" spans="1:13" x14ac:dyDescent="0.4">
      <c r="A91" s="24">
        <v>86</v>
      </c>
      <c r="B91" s="32">
        <f>'7月5日'!B91</f>
        <v>0</v>
      </c>
      <c r="C91" s="33"/>
      <c r="D91" s="33"/>
      <c r="G91" s="26">
        <f t="shared" si="6"/>
        <v>0</v>
      </c>
      <c r="H91" s="26">
        <f t="shared" si="7"/>
        <v>0</v>
      </c>
      <c r="I91" s="26">
        <f t="shared" si="8"/>
        <v>0</v>
      </c>
      <c r="J91" s="27">
        <f t="shared" si="9"/>
        <v>0</v>
      </c>
      <c r="K91" s="26">
        <f t="shared" si="5"/>
        <v>0</v>
      </c>
      <c r="L91" s="38"/>
      <c r="M91" s="38"/>
    </row>
    <row r="92" spans="1:13" x14ac:dyDescent="0.4">
      <c r="A92" s="24">
        <v>87</v>
      </c>
      <c r="B92" s="32">
        <f>'7月5日'!B92</f>
        <v>0</v>
      </c>
      <c r="C92" s="33"/>
      <c r="D92" s="33"/>
      <c r="G92" s="26">
        <f t="shared" si="6"/>
        <v>0</v>
      </c>
      <c r="H92" s="26">
        <f t="shared" si="7"/>
        <v>0</v>
      </c>
      <c r="I92" s="26">
        <f t="shared" si="8"/>
        <v>0</v>
      </c>
      <c r="J92" s="27">
        <f t="shared" si="9"/>
        <v>0</v>
      </c>
      <c r="K92" s="26">
        <f t="shared" si="5"/>
        <v>0</v>
      </c>
      <c r="L92" s="38"/>
      <c r="M92" s="38"/>
    </row>
    <row r="93" spans="1:13" x14ac:dyDescent="0.4">
      <c r="A93" s="24">
        <v>88</v>
      </c>
      <c r="B93" s="32">
        <f>'7月5日'!B93</f>
        <v>0</v>
      </c>
      <c r="C93" s="33"/>
      <c r="D93" s="33"/>
      <c r="G93" s="26">
        <f t="shared" si="6"/>
        <v>0</v>
      </c>
      <c r="H93" s="26">
        <f t="shared" si="7"/>
        <v>0</v>
      </c>
      <c r="I93" s="26">
        <f t="shared" si="8"/>
        <v>0</v>
      </c>
      <c r="J93" s="27">
        <f t="shared" si="9"/>
        <v>0</v>
      </c>
      <c r="K93" s="26">
        <f t="shared" si="5"/>
        <v>0</v>
      </c>
      <c r="L93" s="38"/>
      <c r="M93" s="38"/>
    </row>
    <row r="94" spans="1:13" x14ac:dyDescent="0.4">
      <c r="A94" s="24">
        <v>89</v>
      </c>
      <c r="B94" s="32">
        <f>'7月5日'!B94</f>
        <v>0</v>
      </c>
      <c r="C94" s="33"/>
      <c r="D94" s="33"/>
      <c r="G94" s="26">
        <f t="shared" si="6"/>
        <v>0</v>
      </c>
      <c r="H94" s="26">
        <f t="shared" si="7"/>
        <v>0</v>
      </c>
      <c r="I94" s="26">
        <f t="shared" si="8"/>
        <v>0</v>
      </c>
      <c r="J94" s="27">
        <f t="shared" si="9"/>
        <v>0</v>
      </c>
      <c r="K94" s="26">
        <f t="shared" si="5"/>
        <v>0</v>
      </c>
      <c r="L94" s="38"/>
      <c r="M94" s="38"/>
    </row>
    <row r="95" spans="1:13" x14ac:dyDescent="0.4">
      <c r="A95" s="24">
        <v>90</v>
      </c>
      <c r="B95" s="32">
        <f>'7月5日'!B95</f>
        <v>0</v>
      </c>
      <c r="C95" s="33"/>
      <c r="D95" s="33"/>
      <c r="G95" s="26">
        <f t="shared" si="6"/>
        <v>0</v>
      </c>
      <c r="H95" s="26">
        <f t="shared" si="7"/>
        <v>0</v>
      </c>
      <c r="I95" s="26">
        <f t="shared" si="8"/>
        <v>0</v>
      </c>
      <c r="J95" s="27">
        <f t="shared" si="9"/>
        <v>0</v>
      </c>
      <c r="K95" s="26">
        <f t="shared" si="5"/>
        <v>0</v>
      </c>
      <c r="L95" s="38"/>
      <c r="M95" s="38"/>
    </row>
    <row r="96" spans="1:13" x14ac:dyDescent="0.4">
      <c r="A96" s="24">
        <v>91</v>
      </c>
      <c r="B96" s="32">
        <f>'7月5日'!B96</f>
        <v>0</v>
      </c>
      <c r="C96" s="33"/>
      <c r="D96" s="33"/>
      <c r="G96" s="26">
        <f t="shared" si="6"/>
        <v>0</v>
      </c>
      <c r="H96" s="26">
        <f t="shared" si="7"/>
        <v>0</v>
      </c>
      <c r="I96" s="26">
        <f t="shared" si="8"/>
        <v>0</v>
      </c>
      <c r="J96" s="27">
        <f t="shared" si="9"/>
        <v>0</v>
      </c>
      <c r="K96" s="26">
        <f t="shared" si="5"/>
        <v>0</v>
      </c>
      <c r="L96" s="38"/>
      <c r="M96" s="38"/>
    </row>
    <row r="97" spans="1:13" x14ac:dyDescent="0.4">
      <c r="A97" s="24">
        <v>92</v>
      </c>
      <c r="B97" s="32">
        <f>'7月5日'!B97</f>
        <v>0</v>
      </c>
      <c r="C97" s="33"/>
      <c r="D97" s="33"/>
      <c r="G97" s="26">
        <f t="shared" si="6"/>
        <v>0</v>
      </c>
      <c r="H97" s="26">
        <f t="shared" si="7"/>
        <v>0</v>
      </c>
      <c r="I97" s="26">
        <f t="shared" si="8"/>
        <v>0</v>
      </c>
      <c r="J97" s="27">
        <f t="shared" si="9"/>
        <v>0</v>
      </c>
      <c r="K97" s="26">
        <f t="shared" si="5"/>
        <v>0</v>
      </c>
      <c r="L97" s="38"/>
      <c r="M97" s="38"/>
    </row>
    <row r="98" spans="1:13" x14ac:dyDescent="0.4">
      <c r="A98" s="24">
        <v>93</v>
      </c>
      <c r="B98" s="32">
        <f>'7月5日'!B98</f>
        <v>0</v>
      </c>
      <c r="C98" s="33"/>
      <c r="D98" s="33"/>
      <c r="G98" s="26">
        <f t="shared" si="6"/>
        <v>0</v>
      </c>
      <c r="H98" s="26">
        <f t="shared" si="7"/>
        <v>0</v>
      </c>
      <c r="I98" s="26">
        <f t="shared" si="8"/>
        <v>0</v>
      </c>
      <c r="J98" s="27">
        <f t="shared" si="9"/>
        <v>0</v>
      </c>
      <c r="K98" s="26">
        <f t="shared" si="5"/>
        <v>0</v>
      </c>
      <c r="L98" s="38"/>
      <c r="M98" s="38"/>
    </row>
    <row r="99" spans="1:13" x14ac:dyDescent="0.4">
      <c r="A99" s="24">
        <v>94</v>
      </c>
      <c r="B99" s="32">
        <f>'7月5日'!B99</f>
        <v>0</v>
      </c>
      <c r="C99" s="33"/>
      <c r="D99" s="33"/>
      <c r="G99" s="26">
        <f t="shared" si="6"/>
        <v>0</v>
      </c>
      <c r="H99" s="26">
        <f t="shared" si="7"/>
        <v>0</v>
      </c>
      <c r="I99" s="26">
        <f t="shared" si="8"/>
        <v>0</v>
      </c>
      <c r="J99" s="27">
        <f t="shared" si="9"/>
        <v>0</v>
      </c>
      <c r="K99" s="26">
        <f t="shared" si="5"/>
        <v>0</v>
      </c>
      <c r="L99" s="38"/>
      <c r="M99" s="38"/>
    </row>
    <row r="100" spans="1:13" x14ac:dyDescent="0.4">
      <c r="A100" s="24">
        <v>95</v>
      </c>
      <c r="B100" s="32">
        <f>'7月5日'!B100</f>
        <v>0</v>
      </c>
      <c r="C100" s="33"/>
      <c r="D100" s="33"/>
      <c r="G100" s="26">
        <f t="shared" si="6"/>
        <v>0</v>
      </c>
      <c r="H100" s="26">
        <f t="shared" si="7"/>
        <v>0</v>
      </c>
      <c r="I100" s="26">
        <f t="shared" si="8"/>
        <v>0</v>
      </c>
      <c r="J100" s="27">
        <f t="shared" si="9"/>
        <v>0</v>
      </c>
      <c r="K100" s="26">
        <f t="shared" si="5"/>
        <v>0</v>
      </c>
      <c r="L100" s="38"/>
      <c r="M100" s="38"/>
    </row>
    <row r="101" spans="1:13" x14ac:dyDescent="0.4">
      <c r="A101" s="24">
        <v>96</v>
      </c>
      <c r="B101" s="32">
        <f>'7月5日'!B101</f>
        <v>0</v>
      </c>
      <c r="C101" s="33"/>
      <c r="D101" s="33"/>
      <c r="G101" s="26">
        <f t="shared" si="6"/>
        <v>0</v>
      </c>
      <c r="H101" s="26">
        <f t="shared" si="7"/>
        <v>0</v>
      </c>
      <c r="I101" s="26">
        <f t="shared" si="8"/>
        <v>0</v>
      </c>
      <c r="J101" s="27">
        <f t="shared" si="9"/>
        <v>0</v>
      </c>
      <c r="K101" s="26">
        <f t="shared" si="5"/>
        <v>0</v>
      </c>
      <c r="L101" s="38"/>
      <c r="M101" s="38"/>
    </row>
    <row r="102" spans="1:13" x14ac:dyDescent="0.4">
      <c r="A102" s="24">
        <v>97</v>
      </c>
      <c r="B102" s="32">
        <f>'7月5日'!B102</f>
        <v>0</v>
      </c>
      <c r="C102" s="33"/>
      <c r="D102" s="33"/>
      <c r="G102" s="26">
        <f t="shared" si="6"/>
        <v>0</v>
      </c>
      <c r="H102" s="26">
        <f t="shared" si="7"/>
        <v>0</v>
      </c>
      <c r="I102" s="26">
        <f t="shared" si="8"/>
        <v>0</v>
      </c>
      <c r="J102" s="27">
        <f t="shared" si="9"/>
        <v>0</v>
      </c>
      <c r="K102" s="26">
        <f t="shared" si="5"/>
        <v>0</v>
      </c>
      <c r="L102" s="38"/>
      <c r="M102" s="38"/>
    </row>
    <row r="103" spans="1:13" x14ac:dyDescent="0.4">
      <c r="A103" s="24">
        <v>98</v>
      </c>
      <c r="B103" s="32">
        <f>'7月5日'!B103</f>
        <v>0</v>
      </c>
      <c r="C103" s="33"/>
      <c r="D103" s="33"/>
      <c r="G103" s="26">
        <f t="shared" si="6"/>
        <v>0</v>
      </c>
      <c r="H103" s="26">
        <f t="shared" si="7"/>
        <v>0</v>
      </c>
      <c r="I103" s="26">
        <f t="shared" si="8"/>
        <v>0</v>
      </c>
      <c r="J103" s="27">
        <f t="shared" si="9"/>
        <v>0</v>
      </c>
      <c r="K103" s="26">
        <f t="shared" si="5"/>
        <v>0</v>
      </c>
      <c r="L103" s="38"/>
      <c r="M103" s="38"/>
    </row>
    <row r="104" spans="1:13" x14ac:dyDescent="0.4">
      <c r="A104" s="24">
        <v>99</v>
      </c>
      <c r="B104" s="32">
        <f>'7月5日'!B104</f>
        <v>0</v>
      </c>
      <c r="C104" s="32"/>
      <c r="D104" s="32"/>
      <c r="G104" s="26">
        <f t="shared" si="6"/>
        <v>0</v>
      </c>
      <c r="H104" s="26">
        <f t="shared" si="7"/>
        <v>0</v>
      </c>
      <c r="I104" s="26">
        <f t="shared" si="8"/>
        <v>0</v>
      </c>
      <c r="J104" s="27">
        <f t="shared" si="9"/>
        <v>0</v>
      </c>
      <c r="K104" s="26">
        <f t="shared" si="5"/>
        <v>0</v>
      </c>
      <c r="L104" s="38"/>
      <c r="M104" s="38"/>
    </row>
    <row r="105" spans="1:13" x14ac:dyDescent="0.4">
      <c r="A105" s="24">
        <v>100</v>
      </c>
      <c r="B105" s="32">
        <f>'7月5日'!B105</f>
        <v>0</v>
      </c>
      <c r="C105" s="32"/>
      <c r="D105" s="32"/>
      <c r="G105" s="26">
        <f t="shared" si="6"/>
        <v>0</v>
      </c>
      <c r="H105" s="26">
        <f t="shared" si="7"/>
        <v>0</v>
      </c>
      <c r="I105" s="26">
        <f t="shared" si="8"/>
        <v>0</v>
      </c>
      <c r="J105" s="27">
        <f t="shared" si="9"/>
        <v>0</v>
      </c>
      <c r="K105" s="26">
        <f t="shared" si="5"/>
        <v>0</v>
      </c>
      <c r="L105" s="38"/>
      <c r="M105" s="38"/>
    </row>
    <row r="106" spans="1:13" x14ac:dyDescent="0.4">
      <c r="A106" s="85" t="s">
        <v>58</v>
      </c>
      <c r="B106" s="85"/>
      <c r="C106" s="24">
        <f>COUNTIF(C6:C105,"&gt;0")</f>
        <v>0</v>
      </c>
      <c r="D106" s="24">
        <f>COUNTIF(D6:D105,"&gt;0")</f>
        <v>0</v>
      </c>
      <c r="G106" s="38"/>
      <c r="H106" s="20"/>
      <c r="I106" s="21">
        <f>COUNTIF(I6:I105,0)</f>
        <v>100</v>
      </c>
      <c r="J106" s="21">
        <f>COUNTIF(J6:J105,0)</f>
        <v>100</v>
      </c>
      <c r="K106" s="21">
        <f>COUNTIF(K6:K105,0)</f>
        <v>100</v>
      </c>
      <c r="L106" s="38"/>
      <c r="M106" s="38"/>
    </row>
    <row r="107" spans="1:13" x14ac:dyDescent="0.4">
      <c r="G107" s="20">
        <v>4.0972222222222222E-2</v>
      </c>
      <c r="H107" s="22">
        <v>4.0972222222222222E-2</v>
      </c>
      <c r="I107" s="28">
        <f>COUNTIF(I6:I105,"&lt;0.041666666666666")-I106</f>
        <v>0</v>
      </c>
      <c r="J107" s="28">
        <f>COUNTIF(I6:I105,"&lt;0.083333333333333")-I107-I106</f>
        <v>0</v>
      </c>
      <c r="K107" s="28">
        <f>COUNTIF(I6:I105,"&lt;0.1249")-J107-I107-I106</f>
        <v>0</v>
      </c>
      <c r="L107" s="28">
        <f>COUNTIF(I6:I105,"&lt;0.16666666666666")-K107-J107-I107-I106</f>
        <v>0</v>
      </c>
      <c r="M107" s="29">
        <f>COUNTIF(I6:I105,"&gt;=0.166666666666667")</f>
        <v>0</v>
      </c>
    </row>
    <row r="108" spans="1:13" x14ac:dyDescent="0.4">
      <c r="G108" s="20">
        <v>4.1666666666666664E-2</v>
      </c>
      <c r="H108" s="22">
        <v>4.1666666666666699E-2</v>
      </c>
      <c r="I108" s="28">
        <f>COUNTIF(J6:J105,"&lt;0.041666666666666")-J106</f>
        <v>0</v>
      </c>
      <c r="J108" s="28">
        <f>COUNTIF(J6:J105,"&lt;0.083333333333333")-I108-J106</f>
        <v>0</v>
      </c>
      <c r="K108" s="28">
        <f>COUNTIF(J6:J105,"&lt;0.1249")-J108-I108-J106</f>
        <v>0</v>
      </c>
      <c r="L108" s="28">
        <f>COUNTIF(J6:J105,"&lt;0.16666666666666")-K108-J108-I108-J106</f>
        <v>0</v>
      </c>
      <c r="M108" s="29">
        <f>COUNTIF(J6:J105,"&gt;=0.166666666666667")</f>
        <v>0</v>
      </c>
    </row>
    <row r="109" spans="1:13" x14ac:dyDescent="0.4">
      <c r="G109" s="20">
        <v>8.2638888888888887E-2</v>
      </c>
      <c r="H109" s="22">
        <v>8.2638888888888887E-2</v>
      </c>
      <c r="I109" s="28">
        <f>COUNTIF(K6:K105,"&lt;0.041666666666666")-K106</f>
        <v>0</v>
      </c>
      <c r="J109" s="28">
        <f>COUNTIF(K6:K105,"&lt;0.083333333333333")-I109-K106</f>
        <v>0</v>
      </c>
      <c r="K109" s="28">
        <f>COUNTIF(K6:K105,"&lt;0.1249")-J109-I109-K106</f>
        <v>0</v>
      </c>
      <c r="L109" s="28">
        <f>COUNTIF(K6:K105,"&lt;0.1666666666666")-K109-J109-I109-K106</f>
        <v>0</v>
      </c>
      <c r="M109" s="29">
        <f>COUNTIF(K6:K105,"&gt;=0.166666666666667")</f>
        <v>0</v>
      </c>
    </row>
    <row r="110" spans="1:13" x14ac:dyDescent="0.4">
      <c r="G110" s="20">
        <v>8.3333333333333329E-2</v>
      </c>
      <c r="H110" s="22">
        <v>8.3333333333333301E-2</v>
      </c>
      <c r="I110" s="38"/>
      <c r="J110" s="38"/>
      <c r="K110" s="38"/>
      <c r="L110" s="38"/>
      <c r="M110" s="38"/>
    </row>
    <row r="111" spans="1:13" x14ac:dyDescent="0.4">
      <c r="G111" s="20">
        <v>0.12430555555555556</v>
      </c>
      <c r="H111" s="22">
        <v>0.12430555555555556</v>
      </c>
      <c r="I111" s="21"/>
      <c r="J111" s="21"/>
      <c r="K111" s="21"/>
      <c r="L111" s="38"/>
      <c r="M111" s="38"/>
    </row>
    <row r="112" spans="1:13" x14ac:dyDescent="0.4">
      <c r="G112" s="20">
        <v>0.125</v>
      </c>
      <c r="H112" s="22">
        <v>0.125</v>
      </c>
      <c r="I112" s="38"/>
      <c r="J112" s="38"/>
      <c r="K112" s="38"/>
      <c r="L112" s="39"/>
      <c r="M112" s="38"/>
    </row>
    <row r="113" spans="7:13" x14ac:dyDescent="0.4">
      <c r="G113" s="20">
        <v>0.16597222222222222</v>
      </c>
      <c r="H113" s="22">
        <v>0.16597222222222199</v>
      </c>
      <c r="I113" s="21"/>
      <c r="J113" s="21"/>
      <c r="K113" s="21"/>
      <c r="L113" s="38"/>
      <c r="M113" s="38"/>
    </row>
    <row r="114" spans="7:13" x14ac:dyDescent="0.4">
      <c r="G114" s="20">
        <v>0.16666666666666666</v>
      </c>
      <c r="H114" s="22">
        <v>0.16666666666666699</v>
      </c>
      <c r="I114" s="38"/>
      <c r="J114" s="38"/>
      <c r="K114" s="38"/>
      <c r="L114" s="38"/>
      <c r="M114" s="38"/>
    </row>
  </sheetData>
  <sheetProtection sheet="1" objects="1" scenarios="1"/>
  <mergeCells count="1">
    <mergeCell ref="A106:B106"/>
  </mergeCells>
  <phoneticPr fontId="2"/>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9A6C31-E3FE-4109-B7ED-4898AC97FA73}">
  <dimension ref="A1:M114"/>
  <sheetViews>
    <sheetView workbookViewId="0">
      <selection activeCell="B6" sqref="B6"/>
    </sheetView>
  </sheetViews>
  <sheetFormatPr defaultRowHeight="18.75" x14ac:dyDescent="0.4"/>
  <cols>
    <col min="7" max="13" width="9" customWidth="1"/>
  </cols>
  <sheetData>
    <row r="1" spans="1:13" ht="33" x14ac:dyDescent="0.4">
      <c r="A1" s="30" t="s">
        <v>46</v>
      </c>
    </row>
    <row r="2" spans="1:13" x14ac:dyDescent="0.4">
      <c r="A2" t="s">
        <v>36</v>
      </c>
    </row>
    <row r="3" spans="1:13" x14ac:dyDescent="0.4">
      <c r="A3" t="s">
        <v>76</v>
      </c>
      <c r="C3" s="31">
        <v>0.5</v>
      </c>
      <c r="D3" s="5" t="s">
        <v>33</v>
      </c>
      <c r="E3" s="31">
        <v>0.5</v>
      </c>
      <c r="F3" t="s">
        <v>34</v>
      </c>
    </row>
    <row r="4" spans="1:13" x14ac:dyDescent="0.4">
      <c r="A4" t="s">
        <v>37</v>
      </c>
    </row>
    <row r="5" spans="1:13" ht="75" x14ac:dyDescent="0.4">
      <c r="A5" s="24" t="s">
        <v>1</v>
      </c>
      <c r="B5" s="24" t="s">
        <v>2</v>
      </c>
      <c r="C5" s="25" t="s">
        <v>38</v>
      </c>
      <c r="D5" s="25" t="s">
        <v>39</v>
      </c>
      <c r="G5" s="25" t="s">
        <v>40</v>
      </c>
      <c r="H5" s="25" t="s">
        <v>41</v>
      </c>
      <c r="I5" s="25" t="s">
        <v>42</v>
      </c>
      <c r="J5" s="25" t="s">
        <v>43</v>
      </c>
      <c r="K5" s="25" t="s">
        <v>44</v>
      </c>
      <c r="L5" s="38"/>
      <c r="M5" s="38"/>
    </row>
    <row r="6" spans="1:13" x14ac:dyDescent="0.4">
      <c r="A6" s="24">
        <v>1</v>
      </c>
      <c r="B6" s="32">
        <f>'7月5日'!B6</f>
        <v>0</v>
      </c>
      <c r="C6" s="33"/>
      <c r="D6" s="33"/>
      <c r="G6" s="26">
        <f>IF(C6&gt;0,C3,0)</f>
        <v>0</v>
      </c>
      <c r="H6" s="26">
        <f>IF(D6&gt;0,E3,0)</f>
        <v>0</v>
      </c>
      <c r="I6" s="26">
        <f>IF($C$3&gt;=C6,G6-C6,0)</f>
        <v>0</v>
      </c>
      <c r="J6" s="27">
        <f>IF(D6&gt;$E$3,D6-H6,0)</f>
        <v>0</v>
      </c>
      <c r="K6" s="26">
        <f>I6+J6</f>
        <v>0</v>
      </c>
      <c r="L6" s="38"/>
      <c r="M6" s="38"/>
    </row>
    <row r="7" spans="1:13" x14ac:dyDescent="0.4">
      <c r="A7" s="24">
        <v>2</v>
      </c>
      <c r="B7" s="32">
        <f>'7月5日'!B7</f>
        <v>0</v>
      </c>
      <c r="C7" s="33"/>
      <c r="D7" s="33"/>
      <c r="G7" s="26">
        <f>IF(C7&gt;0,$C$3,0)</f>
        <v>0</v>
      </c>
      <c r="H7" s="26">
        <f>IF(D7&gt;0,$E$3,0)</f>
        <v>0</v>
      </c>
      <c r="I7" s="26">
        <f>IF($C$3&gt;=C7,G7-C7,0)</f>
        <v>0</v>
      </c>
      <c r="J7" s="27">
        <f>IF(D7&gt;$E$3,D7-H7,0)</f>
        <v>0</v>
      </c>
      <c r="K7" s="26">
        <f t="shared" ref="K7:K70" si="0">I7+J7</f>
        <v>0</v>
      </c>
      <c r="L7" s="38"/>
      <c r="M7" s="38"/>
    </row>
    <row r="8" spans="1:13" x14ac:dyDescent="0.4">
      <c r="A8" s="24">
        <v>3</v>
      </c>
      <c r="B8" s="32">
        <f>'7月5日'!B8</f>
        <v>0</v>
      </c>
      <c r="C8" s="33"/>
      <c r="D8" s="33"/>
      <c r="G8" s="26">
        <f t="shared" ref="G8:G71" si="1">IF(C8&gt;0,$C$3,0)</f>
        <v>0</v>
      </c>
      <c r="H8" s="26">
        <f t="shared" ref="H8:H71" si="2">IF(D8&gt;0,$E$3,0)</f>
        <v>0</v>
      </c>
      <c r="I8" s="26">
        <f t="shared" ref="I8:I71" si="3">IF($C$3&gt;=C8,G8-C8,0)</f>
        <v>0</v>
      </c>
      <c r="J8" s="27">
        <f t="shared" ref="J8:J71" si="4">IF(D8&gt;$E$3,D8-H8,0)</f>
        <v>0</v>
      </c>
      <c r="K8" s="26">
        <f t="shared" si="0"/>
        <v>0</v>
      </c>
      <c r="L8" s="38"/>
      <c r="M8" s="38"/>
    </row>
    <row r="9" spans="1:13" x14ac:dyDescent="0.4">
      <c r="A9" s="24">
        <v>4</v>
      </c>
      <c r="B9" s="32">
        <f>'7月5日'!B9</f>
        <v>0</v>
      </c>
      <c r="C9" s="33"/>
      <c r="D9" s="33"/>
      <c r="G9" s="26">
        <f t="shared" si="1"/>
        <v>0</v>
      </c>
      <c r="H9" s="26">
        <f t="shared" si="2"/>
        <v>0</v>
      </c>
      <c r="I9" s="26">
        <f t="shared" si="3"/>
        <v>0</v>
      </c>
      <c r="J9" s="27">
        <f t="shared" si="4"/>
        <v>0</v>
      </c>
      <c r="K9" s="26">
        <f t="shared" si="0"/>
        <v>0</v>
      </c>
      <c r="L9" s="38"/>
      <c r="M9" s="38"/>
    </row>
    <row r="10" spans="1:13" x14ac:dyDescent="0.4">
      <c r="A10" s="24">
        <v>5</v>
      </c>
      <c r="B10" s="32">
        <f>'7月5日'!B10</f>
        <v>0</v>
      </c>
      <c r="C10" s="33"/>
      <c r="D10" s="33"/>
      <c r="G10" s="26">
        <f t="shared" si="1"/>
        <v>0</v>
      </c>
      <c r="H10" s="26">
        <f t="shared" si="2"/>
        <v>0</v>
      </c>
      <c r="I10" s="26">
        <f t="shared" si="3"/>
        <v>0</v>
      </c>
      <c r="J10" s="27">
        <f t="shared" si="4"/>
        <v>0</v>
      </c>
      <c r="K10" s="26">
        <f t="shared" si="0"/>
        <v>0</v>
      </c>
      <c r="L10" s="38"/>
      <c r="M10" s="38"/>
    </row>
    <row r="11" spans="1:13" x14ac:dyDescent="0.4">
      <c r="A11" s="24">
        <v>6</v>
      </c>
      <c r="B11" s="32">
        <f>'7月5日'!B11</f>
        <v>0</v>
      </c>
      <c r="C11" s="33"/>
      <c r="D11" s="33"/>
      <c r="G11" s="26">
        <f t="shared" si="1"/>
        <v>0</v>
      </c>
      <c r="H11" s="26">
        <f t="shared" si="2"/>
        <v>0</v>
      </c>
      <c r="I11" s="26">
        <f t="shared" si="3"/>
        <v>0</v>
      </c>
      <c r="J11" s="27">
        <f t="shared" si="4"/>
        <v>0</v>
      </c>
      <c r="K11" s="26">
        <f t="shared" si="0"/>
        <v>0</v>
      </c>
      <c r="L11" s="38"/>
      <c r="M11" s="38"/>
    </row>
    <row r="12" spans="1:13" x14ac:dyDescent="0.4">
      <c r="A12" s="24">
        <v>7</v>
      </c>
      <c r="B12" s="32">
        <f>'7月5日'!B12</f>
        <v>0</v>
      </c>
      <c r="C12" s="33"/>
      <c r="D12" s="33"/>
      <c r="G12" s="26">
        <f t="shared" si="1"/>
        <v>0</v>
      </c>
      <c r="H12" s="26">
        <f t="shared" si="2"/>
        <v>0</v>
      </c>
      <c r="I12" s="26">
        <f t="shared" si="3"/>
        <v>0</v>
      </c>
      <c r="J12" s="27">
        <f t="shared" si="4"/>
        <v>0</v>
      </c>
      <c r="K12" s="26">
        <f t="shared" si="0"/>
        <v>0</v>
      </c>
      <c r="L12" s="38"/>
      <c r="M12" s="38"/>
    </row>
    <row r="13" spans="1:13" x14ac:dyDescent="0.4">
      <c r="A13" s="24">
        <v>8</v>
      </c>
      <c r="B13" s="32">
        <f>'7月5日'!B13</f>
        <v>0</v>
      </c>
      <c r="C13" s="33"/>
      <c r="D13" s="33"/>
      <c r="G13" s="26">
        <f t="shared" si="1"/>
        <v>0</v>
      </c>
      <c r="H13" s="26">
        <f t="shared" si="2"/>
        <v>0</v>
      </c>
      <c r="I13" s="26">
        <f t="shared" si="3"/>
        <v>0</v>
      </c>
      <c r="J13" s="27">
        <f t="shared" si="4"/>
        <v>0</v>
      </c>
      <c r="K13" s="26">
        <f t="shared" si="0"/>
        <v>0</v>
      </c>
      <c r="L13" s="38"/>
      <c r="M13" s="38"/>
    </row>
    <row r="14" spans="1:13" x14ac:dyDescent="0.4">
      <c r="A14" s="24">
        <v>9</v>
      </c>
      <c r="B14" s="32">
        <f>'7月5日'!B14</f>
        <v>0</v>
      </c>
      <c r="C14" s="33"/>
      <c r="D14" s="33"/>
      <c r="G14" s="26">
        <f t="shared" si="1"/>
        <v>0</v>
      </c>
      <c r="H14" s="26">
        <f t="shared" si="2"/>
        <v>0</v>
      </c>
      <c r="I14" s="26">
        <f t="shared" si="3"/>
        <v>0</v>
      </c>
      <c r="J14" s="27">
        <f t="shared" si="4"/>
        <v>0</v>
      </c>
      <c r="K14" s="26">
        <f t="shared" si="0"/>
        <v>0</v>
      </c>
      <c r="L14" s="38"/>
      <c r="M14" s="38"/>
    </row>
    <row r="15" spans="1:13" x14ac:dyDescent="0.4">
      <c r="A15" s="24">
        <v>10</v>
      </c>
      <c r="B15" s="32">
        <f>'7月5日'!B15</f>
        <v>0</v>
      </c>
      <c r="C15" s="33"/>
      <c r="D15" s="33"/>
      <c r="G15" s="26">
        <f t="shared" si="1"/>
        <v>0</v>
      </c>
      <c r="H15" s="26">
        <f t="shared" si="2"/>
        <v>0</v>
      </c>
      <c r="I15" s="26">
        <f t="shared" si="3"/>
        <v>0</v>
      </c>
      <c r="J15" s="27">
        <f t="shared" si="4"/>
        <v>0</v>
      </c>
      <c r="K15" s="26">
        <f t="shared" si="0"/>
        <v>0</v>
      </c>
      <c r="L15" s="38"/>
      <c r="M15" s="38"/>
    </row>
    <row r="16" spans="1:13" x14ac:dyDescent="0.4">
      <c r="A16" s="24">
        <v>11</v>
      </c>
      <c r="B16" s="32">
        <f>'7月5日'!B16</f>
        <v>0</v>
      </c>
      <c r="C16" s="33"/>
      <c r="D16" s="33"/>
      <c r="G16" s="26">
        <f t="shared" si="1"/>
        <v>0</v>
      </c>
      <c r="H16" s="26">
        <f t="shared" si="2"/>
        <v>0</v>
      </c>
      <c r="I16" s="26">
        <f t="shared" si="3"/>
        <v>0</v>
      </c>
      <c r="J16" s="27">
        <f t="shared" si="4"/>
        <v>0</v>
      </c>
      <c r="K16" s="26">
        <f t="shared" si="0"/>
        <v>0</v>
      </c>
      <c r="L16" s="38"/>
      <c r="M16" s="38"/>
    </row>
    <row r="17" spans="1:13" x14ac:dyDescent="0.4">
      <c r="A17" s="24">
        <v>12</v>
      </c>
      <c r="B17" s="32">
        <f>'7月5日'!B17</f>
        <v>0</v>
      </c>
      <c r="C17" s="33"/>
      <c r="D17" s="33"/>
      <c r="G17" s="26">
        <f t="shared" si="1"/>
        <v>0</v>
      </c>
      <c r="H17" s="26">
        <f t="shared" si="2"/>
        <v>0</v>
      </c>
      <c r="I17" s="26">
        <f t="shared" si="3"/>
        <v>0</v>
      </c>
      <c r="J17" s="27">
        <f t="shared" si="4"/>
        <v>0</v>
      </c>
      <c r="K17" s="26">
        <f t="shared" si="0"/>
        <v>0</v>
      </c>
      <c r="L17" s="38"/>
      <c r="M17" s="38"/>
    </row>
    <row r="18" spans="1:13" x14ac:dyDescent="0.4">
      <c r="A18" s="24">
        <v>13</v>
      </c>
      <c r="B18" s="32">
        <f>'7月5日'!B18</f>
        <v>0</v>
      </c>
      <c r="C18" s="33"/>
      <c r="D18" s="33"/>
      <c r="G18" s="26">
        <f t="shared" si="1"/>
        <v>0</v>
      </c>
      <c r="H18" s="26">
        <f t="shared" si="2"/>
        <v>0</v>
      </c>
      <c r="I18" s="26">
        <f t="shared" si="3"/>
        <v>0</v>
      </c>
      <c r="J18" s="27">
        <f t="shared" si="4"/>
        <v>0</v>
      </c>
      <c r="K18" s="26">
        <f t="shared" si="0"/>
        <v>0</v>
      </c>
      <c r="L18" s="38"/>
      <c r="M18" s="38"/>
    </row>
    <row r="19" spans="1:13" x14ac:dyDescent="0.4">
      <c r="A19" s="24">
        <v>14</v>
      </c>
      <c r="B19" s="32">
        <f>'7月5日'!B19</f>
        <v>0</v>
      </c>
      <c r="C19" s="33"/>
      <c r="D19" s="33"/>
      <c r="G19" s="26">
        <f t="shared" si="1"/>
        <v>0</v>
      </c>
      <c r="H19" s="26">
        <f t="shared" si="2"/>
        <v>0</v>
      </c>
      <c r="I19" s="26">
        <f t="shared" si="3"/>
        <v>0</v>
      </c>
      <c r="J19" s="27">
        <f t="shared" si="4"/>
        <v>0</v>
      </c>
      <c r="K19" s="26">
        <f t="shared" si="0"/>
        <v>0</v>
      </c>
      <c r="L19" s="38"/>
      <c r="M19" s="38"/>
    </row>
    <row r="20" spans="1:13" x14ac:dyDescent="0.4">
      <c r="A20" s="24">
        <v>15</v>
      </c>
      <c r="B20" s="32">
        <f>'7月5日'!B20</f>
        <v>0</v>
      </c>
      <c r="C20" s="33"/>
      <c r="D20" s="33"/>
      <c r="G20" s="26">
        <f t="shared" si="1"/>
        <v>0</v>
      </c>
      <c r="H20" s="26">
        <f t="shared" si="2"/>
        <v>0</v>
      </c>
      <c r="I20" s="26">
        <f t="shared" si="3"/>
        <v>0</v>
      </c>
      <c r="J20" s="27">
        <f t="shared" si="4"/>
        <v>0</v>
      </c>
      <c r="K20" s="26">
        <f t="shared" si="0"/>
        <v>0</v>
      </c>
      <c r="L20" s="38"/>
      <c r="M20" s="38"/>
    </row>
    <row r="21" spans="1:13" x14ac:dyDescent="0.4">
      <c r="A21" s="24">
        <v>16</v>
      </c>
      <c r="B21" s="32">
        <f>'7月5日'!B21</f>
        <v>0</v>
      </c>
      <c r="C21" s="33"/>
      <c r="D21" s="33"/>
      <c r="G21" s="26">
        <f t="shared" si="1"/>
        <v>0</v>
      </c>
      <c r="H21" s="26">
        <f t="shared" si="2"/>
        <v>0</v>
      </c>
      <c r="I21" s="26">
        <f t="shared" si="3"/>
        <v>0</v>
      </c>
      <c r="J21" s="27">
        <f t="shared" si="4"/>
        <v>0</v>
      </c>
      <c r="K21" s="26">
        <f t="shared" si="0"/>
        <v>0</v>
      </c>
      <c r="L21" s="38"/>
      <c r="M21" s="38"/>
    </row>
    <row r="22" spans="1:13" x14ac:dyDescent="0.4">
      <c r="A22" s="24">
        <v>17</v>
      </c>
      <c r="B22" s="32">
        <f>'7月5日'!B22</f>
        <v>0</v>
      </c>
      <c r="C22" s="33"/>
      <c r="D22" s="33"/>
      <c r="G22" s="26">
        <f t="shared" si="1"/>
        <v>0</v>
      </c>
      <c r="H22" s="26">
        <f t="shared" si="2"/>
        <v>0</v>
      </c>
      <c r="I22" s="26">
        <f t="shared" si="3"/>
        <v>0</v>
      </c>
      <c r="J22" s="27">
        <f t="shared" si="4"/>
        <v>0</v>
      </c>
      <c r="K22" s="26">
        <f t="shared" si="0"/>
        <v>0</v>
      </c>
      <c r="L22" s="38"/>
      <c r="M22" s="38"/>
    </row>
    <row r="23" spans="1:13" x14ac:dyDescent="0.4">
      <c r="A23" s="24">
        <v>18</v>
      </c>
      <c r="B23" s="32">
        <f>'7月5日'!B23</f>
        <v>0</v>
      </c>
      <c r="C23" s="33"/>
      <c r="D23" s="33"/>
      <c r="G23" s="26">
        <f t="shared" si="1"/>
        <v>0</v>
      </c>
      <c r="H23" s="26">
        <f t="shared" si="2"/>
        <v>0</v>
      </c>
      <c r="I23" s="26">
        <f t="shared" si="3"/>
        <v>0</v>
      </c>
      <c r="J23" s="27">
        <f t="shared" si="4"/>
        <v>0</v>
      </c>
      <c r="K23" s="26">
        <f t="shared" si="0"/>
        <v>0</v>
      </c>
      <c r="L23" s="38"/>
      <c r="M23" s="38"/>
    </row>
    <row r="24" spans="1:13" x14ac:dyDescent="0.4">
      <c r="A24" s="24">
        <v>19</v>
      </c>
      <c r="B24" s="32">
        <f>'7月5日'!B24</f>
        <v>0</v>
      </c>
      <c r="C24" s="33"/>
      <c r="D24" s="33"/>
      <c r="G24" s="26">
        <f t="shared" si="1"/>
        <v>0</v>
      </c>
      <c r="H24" s="26">
        <f t="shared" si="2"/>
        <v>0</v>
      </c>
      <c r="I24" s="26">
        <f t="shared" si="3"/>
        <v>0</v>
      </c>
      <c r="J24" s="27">
        <f t="shared" si="4"/>
        <v>0</v>
      </c>
      <c r="K24" s="26">
        <f t="shared" si="0"/>
        <v>0</v>
      </c>
      <c r="L24" s="38"/>
      <c r="M24" s="38"/>
    </row>
    <row r="25" spans="1:13" x14ac:dyDescent="0.4">
      <c r="A25" s="24">
        <v>20</v>
      </c>
      <c r="B25" s="32">
        <f>'7月5日'!B25</f>
        <v>0</v>
      </c>
      <c r="C25" s="33"/>
      <c r="D25" s="33"/>
      <c r="G25" s="26">
        <f t="shared" si="1"/>
        <v>0</v>
      </c>
      <c r="H25" s="26">
        <f t="shared" si="2"/>
        <v>0</v>
      </c>
      <c r="I25" s="26">
        <f t="shared" si="3"/>
        <v>0</v>
      </c>
      <c r="J25" s="27">
        <f t="shared" si="4"/>
        <v>0</v>
      </c>
      <c r="K25" s="26">
        <f t="shared" si="0"/>
        <v>0</v>
      </c>
      <c r="L25" s="38"/>
      <c r="M25" s="38"/>
    </row>
    <row r="26" spans="1:13" x14ac:dyDescent="0.4">
      <c r="A26" s="24">
        <v>21</v>
      </c>
      <c r="B26" s="32">
        <f>'7月5日'!B26</f>
        <v>0</v>
      </c>
      <c r="C26" s="33"/>
      <c r="D26" s="33"/>
      <c r="G26" s="26">
        <f t="shared" si="1"/>
        <v>0</v>
      </c>
      <c r="H26" s="26">
        <f t="shared" si="2"/>
        <v>0</v>
      </c>
      <c r="I26" s="26">
        <f t="shared" si="3"/>
        <v>0</v>
      </c>
      <c r="J26" s="27">
        <f t="shared" si="4"/>
        <v>0</v>
      </c>
      <c r="K26" s="26">
        <f t="shared" si="0"/>
        <v>0</v>
      </c>
      <c r="L26" s="38"/>
      <c r="M26" s="38"/>
    </row>
    <row r="27" spans="1:13" x14ac:dyDescent="0.4">
      <c r="A27" s="24">
        <v>22</v>
      </c>
      <c r="B27" s="32">
        <f>'7月5日'!B27</f>
        <v>0</v>
      </c>
      <c r="C27" s="33"/>
      <c r="D27" s="33"/>
      <c r="G27" s="26">
        <f t="shared" si="1"/>
        <v>0</v>
      </c>
      <c r="H27" s="26">
        <f t="shared" si="2"/>
        <v>0</v>
      </c>
      <c r="I27" s="26">
        <f t="shared" si="3"/>
        <v>0</v>
      </c>
      <c r="J27" s="27">
        <f t="shared" si="4"/>
        <v>0</v>
      </c>
      <c r="K27" s="26">
        <f t="shared" si="0"/>
        <v>0</v>
      </c>
      <c r="L27" s="38"/>
      <c r="M27" s="38"/>
    </row>
    <row r="28" spans="1:13" x14ac:dyDescent="0.4">
      <c r="A28" s="24">
        <v>23</v>
      </c>
      <c r="B28" s="32">
        <f>'7月5日'!B28</f>
        <v>0</v>
      </c>
      <c r="C28" s="33"/>
      <c r="D28" s="33"/>
      <c r="G28" s="26">
        <f t="shared" si="1"/>
        <v>0</v>
      </c>
      <c r="H28" s="26">
        <f t="shared" si="2"/>
        <v>0</v>
      </c>
      <c r="I28" s="26">
        <f t="shared" si="3"/>
        <v>0</v>
      </c>
      <c r="J28" s="27">
        <f t="shared" si="4"/>
        <v>0</v>
      </c>
      <c r="K28" s="26">
        <f t="shared" si="0"/>
        <v>0</v>
      </c>
      <c r="L28" s="38"/>
      <c r="M28" s="38"/>
    </row>
    <row r="29" spans="1:13" x14ac:dyDescent="0.4">
      <c r="A29" s="24">
        <v>24</v>
      </c>
      <c r="B29" s="32">
        <f>'7月5日'!B29</f>
        <v>0</v>
      </c>
      <c r="C29" s="33"/>
      <c r="D29" s="33"/>
      <c r="G29" s="26">
        <f t="shared" si="1"/>
        <v>0</v>
      </c>
      <c r="H29" s="26">
        <f t="shared" si="2"/>
        <v>0</v>
      </c>
      <c r="I29" s="26">
        <f t="shared" si="3"/>
        <v>0</v>
      </c>
      <c r="J29" s="27">
        <f t="shared" si="4"/>
        <v>0</v>
      </c>
      <c r="K29" s="26">
        <f t="shared" si="0"/>
        <v>0</v>
      </c>
      <c r="L29" s="38"/>
      <c r="M29" s="38"/>
    </row>
    <row r="30" spans="1:13" x14ac:dyDescent="0.4">
      <c r="A30" s="24">
        <v>25</v>
      </c>
      <c r="B30" s="32">
        <f>'7月5日'!B30</f>
        <v>0</v>
      </c>
      <c r="C30" s="33"/>
      <c r="D30" s="33"/>
      <c r="G30" s="26">
        <f t="shared" si="1"/>
        <v>0</v>
      </c>
      <c r="H30" s="26">
        <f t="shared" si="2"/>
        <v>0</v>
      </c>
      <c r="I30" s="26">
        <f t="shared" si="3"/>
        <v>0</v>
      </c>
      <c r="J30" s="27">
        <f t="shared" si="4"/>
        <v>0</v>
      </c>
      <c r="K30" s="26">
        <f t="shared" si="0"/>
        <v>0</v>
      </c>
      <c r="L30" s="38"/>
      <c r="M30" s="38"/>
    </row>
    <row r="31" spans="1:13" x14ac:dyDescent="0.4">
      <c r="A31" s="24">
        <v>26</v>
      </c>
      <c r="B31" s="32">
        <f>'7月5日'!B31</f>
        <v>0</v>
      </c>
      <c r="C31" s="33"/>
      <c r="D31" s="33"/>
      <c r="G31" s="26">
        <f t="shared" si="1"/>
        <v>0</v>
      </c>
      <c r="H31" s="26">
        <f t="shared" si="2"/>
        <v>0</v>
      </c>
      <c r="I31" s="26">
        <f t="shared" si="3"/>
        <v>0</v>
      </c>
      <c r="J31" s="27">
        <f t="shared" si="4"/>
        <v>0</v>
      </c>
      <c r="K31" s="26">
        <f t="shared" si="0"/>
        <v>0</v>
      </c>
      <c r="L31" s="38"/>
      <c r="M31" s="38"/>
    </row>
    <row r="32" spans="1:13" x14ac:dyDescent="0.4">
      <c r="A32" s="24">
        <v>27</v>
      </c>
      <c r="B32" s="32">
        <f>'7月5日'!B32</f>
        <v>0</v>
      </c>
      <c r="C32" s="33"/>
      <c r="D32" s="33"/>
      <c r="G32" s="26">
        <f t="shared" si="1"/>
        <v>0</v>
      </c>
      <c r="H32" s="26">
        <f t="shared" si="2"/>
        <v>0</v>
      </c>
      <c r="I32" s="26">
        <f t="shared" si="3"/>
        <v>0</v>
      </c>
      <c r="J32" s="27">
        <f t="shared" si="4"/>
        <v>0</v>
      </c>
      <c r="K32" s="26">
        <f t="shared" si="0"/>
        <v>0</v>
      </c>
      <c r="L32" s="38"/>
      <c r="M32" s="38"/>
    </row>
    <row r="33" spans="1:13" x14ac:dyDescent="0.4">
      <c r="A33" s="24">
        <v>28</v>
      </c>
      <c r="B33" s="32">
        <f>'7月5日'!B33</f>
        <v>0</v>
      </c>
      <c r="C33" s="33"/>
      <c r="D33" s="33"/>
      <c r="G33" s="26">
        <f t="shared" si="1"/>
        <v>0</v>
      </c>
      <c r="H33" s="26">
        <f t="shared" si="2"/>
        <v>0</v>
      </c>
      <c r="I33" s="26">
        <f t="shared" si="3"/>
        <v>0</v>
      </c>
      <c r="J33" s="27">
        <f t="shared" si="4"/>
        <v>0</v>
      </c>
      <c r="K33" s="26">
        <f t="shared" si="0"/>
        <v>0</v>
      </c>
      <c r="L33" s="38"/>
      <c r="M33" s="38"/>
    </row>
    <row r="34" spans="1:13" x14ac:dyDescent="0.4">
      <c r="A34" s="24">
        <v>29</v>
      </c>
      <c r="B34" s="32">
        <f>'7月5日'!B34</f>
        <v>0</v>
      </c>
      <c r="C34" s="33"/>
      <c r="D34" s="33"/>
      <c r="G34" s="26">
        <f t="shared" si="1"/>
        <v>0</v>
      </c>
      <c r="H34" s="26">
        <f t="shared" si="2"/>
        <v>0</v>
      </c>
      <c r="I34" s="26">
        <f t="shared" si="3"/>
        <v>0</v>
      </c>
      <c r="J34" s="27">
        <f t="shared" si="4"/>
        <v>0</v>
      </c>
      <c r="K34" s="26">
        <f t="shared" si="0"/>
        <v>0</v>
      </c>
      <c r="L34" s="38"/>
      <c r="M34" s="38"/>
    </row>
    <row r="35" spans="1:13" x14ac:dyDescent="0.4">
      <c r="A35" s="24">
        <v>30</v>
      </c>
      <c r="B35" s="32">
        <f>'7月5日'!B35</f>
        <v>0</v>
      </c>
      <c r="C35" s="33"/>
      <c r="D35" s="33"/>
      <c r="G35" s="26">
        <f t="shared" si="1"/>
        <v>0</v>
      </c>
      <c r="H35" s="26">
        <f t="shared" si="2"/>
        <v>0</v>
      </c>
      <c r="I35" s="26">
        <f t="shared" si="3"/>
        <v>0</v>
      </c>
      <c r="J35" s="27">
        <f t="shared" si="4"/>
        <v>0</v>
      </c>
      <c r="K35" s="26">
        <f t="shared" si="0"/>
        <v>0</v>
      </c>
      <c r="L35" s="38"/>
      <c r="M35" s="38"/>
    </row>
    <row r="36" spans="1:13" x14ac:dyDescent="0.4">
      <c r="A36" s="24">
        <v>31</v>
      </c>
      <c r="B36" s="32">
        <f>'7月5日'!B36</f>
        <v>0</v>
      </c>
      <c r="C36" s="33"/>
      <c r="D36" s="33"/>
      <c r="G36" s="26">
        <f t="shared" si="1"/>
        <v>0</v>
      </c>
      <c r="H36" s="26">
        <f t="shared" si="2"/>
        <v>0</v>
      </c>
      <c r="I36" s="26">
        <f t="shared" si="3"/>
        <v>0</v>
      </c>
      <c r="J36" s="27">
        <f t="shared" si="4"/>
        <v>0</v>
      </c>
      <c r="K36" s="26">
        <f t="shared" si="0"/>
        <v>0</v>
      </c>
      <c r="L36" s="38"/>
      <c r="M36" s="38"/>
    </row>
    <row r="37" spans="1:13" x14ac:dyDescent="0.4">
      <c r="A37" s="24">
        <v>32</v>
      </c>
      <c r="B37" s="32">
        <f>'7月5日'!B37</f>
        <v>0</v>
      </c>
      <c r="C37" s="33"/>
      <c r="D37" s="33"/>
      <c r="G37" s="26">
        <f t="shared" si="1"/>
        <v>0</v>
      </c>
      <c r="H37" s="26">
        <f t="shared" si="2"/>
        <v>0</v>
      </c>
      <c r="I37" s="26">
        <f t="shared" si="3"/>
        <v>0</v>
      </c>
      <c r="J37" s="27">
        <f t="shared" si="4"/>
        <v>0</v>
      </c>
      <c r="K37" s="26">
        <f t="shared" si="0"/>
        <v>0</v>
      </c>
      <c r="L37" s="38"/>
      <c r="M37" s="38"/>
    </row>
    <row r="38" spans="1:13" x14ac:dyDescent="0.4">
      <c r="A38" s="24">
        <v>33</v>
      </c>
      <c r="B38" s="32">
        <f>'7月5日'!B38</f>
        <v>0</v>
      </c>
      <c r="C38" s="33"/>
      <c r="D38" s="33"/>
      <c r="G38" s="26">
        <f t="shared" si="1"/>
        <v>0</v>
      </c>
      <c r="H38" s="26">
        <f t="shared" si="2"/>
        <v>0</v>
      </c>
      <c r="I38" s="26">
        <f t="shared" si="3"/>
        <v>0</v>
      </c>
      <c r="J38" s="27">
        <f t="shared" si="4"/>
        <v>0</v>
      </c>
      <c r="K38" s="26">
        <f t="shared" si="0"/>
        <v>0</v>
      </c>
      <c r="L38" s="38"/>
      <c r="M38" s="38"/>
    </row>
    <row r="39" spans="1:13" x14ac:dyDescent="0.4">
      <c r="A39" s="24">
        <v>34</v>
      </c>
      <c r="B39" s="32">
        <f>'7月5日'!B39</f>
        <v>0</v>
      </c>
      <c r="C39" s="33"/>
      <c r="D39" s="33"/>
      <c r="G39" s="26">
        <f t="shared" si="1"/>
        <v>0</v>
      </c>
      <c r="H39" s="26">
        <f t="shared" si="2"/>
        <v>0</v>
      </c>
      <c r="I39" s="26">
        <f t="shared" si="3"/>
        <v>0</v>
      </c>
      <c r="J39" s="27">
        <f t="shared" si="4"/>
        <v>0</v>
      </c>
      <c r="K39" s="26">
        <f t="shared" si="0"/>
        <v>0</v>
      </c>
      <c r="L39" s="38"/>
      <c r="M39" s="38"/>
    </row>
    <row r="40" spans="1:13" x14ac:dyDescent="0.4">
      <c r="A40" s="24">
        <v>35</v>
      </c>
      <c r="B40" s="32">
        <f>'7月5日'!B40</f>
        <v>0</v>
      </c>
      <c r="C40" s="33"/>
      <c r="D40" s="33"/>
      <c r="G40" s="26">
        <f t="shared" si="1"/>
        <v>0</v>
      </c>
      <c r="H40" s="26">
        <f t="shared" si="2"/>
        <v>0</v>
      </c>
      <c r="I40" s="26">
        <f t="shared" si="3"/>
        <v>0</v>
      </c>
      <c r="J40" s="27">
        <f t="shared" si="4"/>
        <v>0</v>
      </c>
      <c r="K40" s="26">
        <f t="shared" si="0"/>
        <v>0</v>
      </c>
      <c r="L40" s="38"/>
      <c r="M40" s="38"/>
    </row>
    <row r="41" spans="1:13" x14ac:dyDescent="0.4">
      <c r="A41" s="24">
        <v>36</v>
      </c>
      <c r="B41" s="32">
        <f>'7月5日'!B41</f>
        <v>0</v>
      </c>
      <c r="C41" s="33"/>
      <c r="D41" s="33"/>
      <c r="G41" s="26">
        <f t="shared" si="1"/>
        <v>0</v>
      </c>
      <c r="H41" s="26">
        <f t="shared" si="2"/>
        <v>0</v>
      </c>
      <c r="I41" s="26">
        <f t="shared" si="3"/>
        <v>0</v>
      </c>
      <c r="J41" s="27">
        <f t="shared" si="4"/>
        <v>0</v>
      </c>
      <c r="K41" s="26">
        <f t="shared" si="0"/>
        <v>0</v>
      </c>
      <c r="L41" s="38"/>
      <c r="M41" s="38"/>
    </row>
    <row r="42" spans="1:13" x14ac:dyDescent="0.4">
      <c r="A42" s="24">
        <v>37</v>
      </c>
      <c r="B42" s="32">
        <f>'7月5日'!B42</f>
        <v>0</v>
      </c>
      <c r="C42" s="33"/>
      <c r="D42" s="33"/>
      <c r="G42" s="26">
        <f t="shared" si="1"/>
        <v>0</v>
      </c>
      <c r="H42" s="26">
        <f t="shared" si="2"/>
        <v>0</v>
      </c>
      <c r="I42" s="26">
        <f t="shared" si="3"/>
        <v>0</v>
      </c>
      <c r="J42" s="27">
        <f t="shared" si="4"/>
        <v>0</v>
      </c>
      <c r="K42" s="26">
        <f t="shared" si="0"/>
        <v>0</v>
      </c>
      <c r="L42" s="38"/>
      <c r="M42" s="38"/>
    </row>
    <row r="43" spans="1:13" x14ac:dyDescent="0.4">
      <c r="A43" s="24">
        <v>38</v>
      </c>
      <c r="B43" s="32">
        <f>'7月5日'!B43</f>
        <v>0</v>
      </c>
      <c r="C43" s="33"/>
      <c r="D43" s="33"/>
      <c r="G43" s="26">
        <f t="shared" si="1"/>
        <v>0</v>
      </c>
      <c r="H43" s="26">
        <f t="shared" si="2"/>
        <v>0</v>
      </c>
      <c r="I43" s="26">
        <f t="shared" si="3"/>
        <v>0</v>
      </c>
      <c r="J43" s="27">
        <f t="shared" si="4"/>
        <v>0</v>
      </c>
      <c r="K43" s="26">
        <f t="shared" si="0"/>
        <v>0</v>
      </c>
      <c r="L43" s="38"/>
      <c r="M43" s="38"/>
    </row>
    <row r="44" spans="1:13" x14ac:dyDescent="0.4">
      <c r="A44" s="24">
        <v>39</v>
      </c>
      <c r="B44" s="32">
        <f>'7月5日'!B44</f>
        <v>0</v>
      </c>
      <c r="C44" s="33"/>
      <c r="D44" s="33"/>
      <c r="G44" s="26">
        <f t="shared" si="1"/>
        <v>0</v>
      </c>
      <c r="H44" s="26">
        <f t="shared" si="2"/>
        <v>0</v>
      </c>
      <c r="I44" s="26">
        <f t="shared" si="3"/>
        <v>0</v>
      </c>
      <c r="J44" s="27">
        <f t="shared" si="4"/>
        <v>0</v>
      </c>
      <c r="K44" s="26">
        <f t="shared" si="0"/>
        <v>0</v>
      </c>
      <c r="L44" s="38"/>
      <c r="M44" s="38"/>
    </row>
    <row r="45" spans="1:13" x14ac:dyDescent="0.4">
      <c r="A45" s="24">
        <v>40</v>
      </c>
      <c r="B45" s="32">
        <f>'7月5日'!B45</f>
        <v>0</v>
      </c>
      <c r="C45" s="33"/>
      <c r="D45" s="33"/>
      <c r="G45" s="26">
        <f t="shared" si="1"/>
        <v>0</v>
      </c>
      <c r="H45" s="26">
        <f t="shared" si="2"/>
        <v>0</v>
      </c>
      <c r="I45" s="26">
        <f t="shared" si="3"/>
        <v>0</v>
      </c>
      <c r="J45" s="27">
        <f t="shared" si="4"/>
        <v>0</v>
      </c>
      <c r="K45" s="26">
        <f t="shared" si="0"/>
        <v>0</v>
      </c>
      <c r="L45" s="38"/>
      <c r="M45" s="38"/>
    </row>
    <row r="46" spans="1:13" x14ac:dyDescent="0.4">
      <c r="A46" s="24">
        <v>41</v>
      </c>
      <c r="B46" s="32">
        <f>'7月5日'!B46</f>
        <v>0</v>
      </c>
      <c r="C46" s="33"/>
      <c r="D46" s="33"/>
      <c r="G46" s="26">
        <f t="shared" si="1"/>
        <v>0</v>
      </c>
      <c r="H46" s="26">
        <f t="shared" si="2"/>
        <v>0</v>
      </c>
      <c r="I46" s="26">
        <f t="shared" si="3"/>
        <v>0</v>
      </c>
      <c r="J46" s="27">
        <f t="shared" si="4"/>
        <v>0</v>
      </c>
      <c r="K46" s="26">
        <f t="shared" si="0"/>
        <v>0</v>
      </c>
      <c r="L46" s="38"/>
      <c r="M46" s="38"/>
    </row>
    <row r="47" spans="1:13" x14ac:dyDescent="0.4">
      <c r="A47" s="24">
        <v>42</v>
      </c>
      <c r="B47" s="32">
        <f>'7月5日'!B47</f>
        <v>0</v>
      </c>
      <c r="C47" s="33"/>
      <c r="D47" s="33"/>
      <c r="G47" s="26">
        <f t="shared" si="1"/>
        <v>0</v>
      </c>
      <c r="H47" s="26">
        <f t="shared" si="2"/>
        <v>0</v>
      </c>
      <c r="I47" s="26">
        <f t="shared" si="3"/>
        <v>0</v>
      </c>
      <c r="J47" s="27">
        <f t="shared" si="4"/>
        <v>0</v>
      </c>
      <c r="K47" s="26">
        <f t="shared" si="0"/>
        <v>0</v>
      </c>
      <c r="L47" s="38"/>
      <c r="M47" s="38"/>
    </row>
    <row r="48" spans="1:13" x14ac:dyDescent="0.4">
      <c r="A48" s="24">
        <v>43</v>
      </c>
      <c r="B48" s="32">
        <f>'7月5日'!B48</f>
        <v>0</v>
      </c>
      <c r="C48" s="33"/>
      <c r="D48" s="33"/>
      <c r="G48" s="26">
        <f t="shared" si="1"/>
        <v>0</v>
      </c>
      <c r="H48" s="26">
        <f t="shared" si="2"/>
        <v>0</v>
      </c>
      <c r="I48" s="26">
        <f t="shared" si="3"/>
        <v>0</v>
      </c>
      <c r="J48" s="27">
        <f t="shared" si="4"/>
        <v>0</v>
      </c>
      <c r="K48" s="26">
        <f t="shared" si="0"/>
        <v>0</v>
      </c>
      <c r="L48" s="38"/>
      <c r="M48" s="38"/>
    </row>
    <row r="49" spans="1:13" x14ac:dyDescent="0.4">
      <c r="A49" s="24">
        <v>44</v>
      </c>
      <c r="B49" s="32">
        <f>'7月5日'!B49</f>
        <v>0</v>
      </c>
      <c r="C49" s="33"/>
      <c r="D49" s="33"/>
      <c r="G49" s="26">
        <f t="shared" si="1"/>
        <v>0</v>
      </c>
      <c r="H49" s="26">
        <f t="shared" si="2"/>
        <v>0</v>
      </c>
      <c r="I49" s="26">
        <f t="shared" si="3"/>
        <v>0</v>
      </c>
      <c r="J49" s="27">
        <f t="shared" si="4"/>
        <v>0</v>
      </c>
      <c r="K49" s="26">
        <f t="shared" si="0"/>
        <v>0</v>
      </c>
      <c r="L49" s="38"/>
      <c r="M49" s="38"/>
    </row>
    <row r="50" spans="1:13" x14ac:dyDescent="0.4">
      <c r="A50" s="24">
        <v>45</v>
      </c>
      <c r="B50" s="32">
        <f>'7月5日'!B50</f>
        <v>0</v>
      </c>
      <c r="C50" s="33"/>
      <c r="D50" s="33"/>
      <c r="G50" s="26">
        <f t="shared" si="1"/>
        <v>0</v>
      </c>
      <c r="H50" s="26">
        <f t="shared" si="2"/>
        <v>0</v>
      </c>
      <c r="I50" s="26">
        <f t="shared" si="3"/>
        <v>0</v>
      </c>
      <c r="J50" s="27">
        <f t="shared" si="4"/>
        <v>0</v>
      </c>
      <c r="K50" s="26">
        <f t="shared" si="0"/>
        <v>0</v>
      </c>
      <c r="L50" s="38"/>
      <c r="M50" s="38"/>
    </row>
    <row r="51" spans="1:13" x14ac:dyDescent="0.4">
      <c r="A51" s="24">
        <v>46</v>
      </c>
      <c r="B51" s="32">
        <f>'7月5日'!B51</f>
        <v>0</v>
      </c>
      <c r="C51" s="33"/>
      <c r="D51" s="33"/>
      <c r="G51" s="26">
        <f t="shared" si="1"/>
        <v>0</v>
      </c>
      <c r="H51" s="26">
        <f t="shared" si="2"/>
        <v>0</v>
      </c>
      <c r="I51" s="26">
        <f t="shared" si="3"/>
        <v>0</v>
      </c>
      <c r="J51" s="27">
        <f t="shared" si="4"/>
        <v>0</v>
      </c>
      <c r="K51" s="26">
        <f t="shared" si="0"/>
        <v>0</v>
      </c>
      <c r="L51" s="38"/>
      <c r="M51" s="38"/>
    </row>
    <row r="52" spans="1:13" x14ac:dyDescent="0.4">
      <c r="A52" s="24">
        <v>47</v>
      </c>
      <c r="B52" s="32">
        <f>'7月5日'!B52</f>
        <v>0</v>
      </c>
      <c r="C52" s="33"/>
      <c r="D52" s="33"/>
      <c r="G52" s="26">
        <f t="shared" si="1"/>
        <v>0</v>
      </c>
      <c r="H52" s="26">
        <f t="shared" si="2"/>
        <v>0</v>
      </c>
      <c r="I52" s="26">
        <f t="shared" si="3"/>
        <v>0</v>
      </c>
      <c r="J52" s="27">
        <f t="shared" si="4"/>
        <v>0</v>
      </c>
      <c r="K52" s="26">
        <f t="shared" si="0"/>
        <v>0</v>
      </c>
      <c r="L52" s="38"/>
      <c r="M52" s="38"/>
    </row>
    <row r="53" spans="1:13" x14ac:dyDescent="0.4">
      <c r="A53" s="24">
        <v>48</v>
      </c>
      <c r="B53" s="32">
        <f>'7月5日'!B53</f>
        <v>0</v>
      </c>
      <c r="C53" s="33"/>
      <c r="D53" s="33"/>
      <c r="G53" s="26">
        <f t="shared" si="1"/>
        <v>0</v>
      </c>
      <c r="H53" s="26">
        <f t="shared" si="2"/>
        <v>0</v>
      </c>
      <c r="I53" s="26">
        <f t="shared" si="3"/>
        <v>0</v>
      </c>
      <c r="J53" s="27">
        <f t="shared" si="4"/>
        <v>0</v>
      </c>
      <c r="K53" s="26">
        <f t="shared" si="0"/>
        <v>0</v>
      </c>
      <c r="L53" s="38"/>
      <c r="M53" s="38"/>
    </row>
    <row r="54" spans="1:13" x14ac:dyDescent="0.4">
      <c r="A54" s="24">
        <v>49</v>
      </c>
      <c r="B54" s="32">
        <f>'7月5日'!B54</f>
        <v>0</v>
      </c>
      <c r="C54" s="33"/>
      <c r="D54" s="33"/>
      <c r="G54" s="26">
        <f t="shared" si="1"/>
        <v>0</v>
      </c>
      <c r="H54" s="26">
        <f t="shared" si="2"/>
        <v>0</v>
      </c>
      <c r="I54" s="26">
        <f t="shared" si="3"/>
        <v>0</v>
      </c>
      <c r="J54" s="27">
        <f t="shared" si="4"/>
        <v>0</v>
      </c>
      <c r="K54" s="26">
        <f t="shared" si="0"/>
        <v>0</v>
      </c>
      <c r="L54" s="38"/>
      <c r="M54" s="38"/>
    </row>
    <row r="55" spans="1:13" x14ac:dyDescent="0.4">
      <c r="A55" s="24">
        <v>50</v>
      </c>
      <c r="B55" s="32">
        <f>'7月5日'!B55</f>
        <v>0</v>
      </c>
      <c r="C55" s="33"/>
      <c r="D55" s="33"/>
      <c r="G55" s="26">
        <f t="shared" si="1"/>
        <v>0</v>
      </c>
      <c r="H55" s="26">
        <f t="shared" si="2"/>
        <v>0</v>
      </c>
      <c r="I55" s="26">
        <f t="shared" si="3"/>
        <v>0</v>
      </c>
      <c r="J55" s="27">
        <f t="shared" si="4"/>
        <v>0</v>
      </c>
      <c r="K55" s="26">
        <f t="shared" si="0"/>
        <v>0</v>
      </c>
      <c r="L55" s="38"/>
      <c r="M55" s="38"/>
    </row>
    <row r="56" spans="1:13" x14ac:dyDescent="0.4">
      <c r="A56" s="24">
        <v>51</v>
      </c>
      <c r="B56" s="32">
        <f>'7月5日'!B56</f>
        <v>0</v>
      </c>
      <c r="C56" s="33"/>
      <c r="D56" s="33"/>
      <c r="G56" s="26">
        <f t="shared" si="1"/>
        <v>0</v>
      </c>
      <c r="H56" s="26">
        <f t="shared" si="2"/>
        <v>0</v>
      </c>
      <c r="I56" s="26">
        <f t="shared" si="3"/>
        <v>0</v>
      </c>
      <c r="J56" s="27">
        <f t="shared" si="4"/>
        <v>0</v>
      </c>
      <c r="K56" s="26">
        <f t="shared" si="0"/>
        <v>0</v>
      </c>
      <c r="L56" s="38"/>
      <c r="M56" s="38"/>
    </row>
    <row r="57" spans="1:13" x14ac:dyDescent="0.4">
      <c r="A57" s="24">
        <v>52</v>
      </c>
      <c r="B57" s="32">
        <f>'7月5日'!B57</f>
        <v>0</v>
      </c>
      <c r="C57" s="33"/>
      <c r="D57" s="33"/>
      <c r="G57" s="26">
        <f t="shared" si="1"/>
        <v>0</v>
      </c>
      <c r="H57" s="26">
        <f t="shared" si="2"/>
        <v>0</v>
      </c>
      <c r="I57" s="26">
        <f t="shared" si="3"/>
        <v>0</v>
      </c>
      <c r="J57" s="27">
        <f t="shared" si="4"/>
        <v>0</v>
      </c>
      <c r="K57" s="26">
        <f t="shared" si="0"/>
        <v>0</v>
      </c>
      <c r="L57" s="38"/>
      <c r="M57" s="38"/>
    </row>
    <row r="58" spans="1:13" x14ac:dyDescent="0.4">
      <c r="A58" s="24">
        <v>53</v>
      </c>
      <c r="B58" s="32">
        <f>'7月5日'!B58</f>
        <v>0</v>
      </c>
      <c r="C58" s="33"/>
      <c r="D58" s="33"/>
      <c r="G58" s="26">
        <f t="shared" si="1"/>
        <v>0</v>
      </c>
      <c r="H58" s="26">
        <f t="shared" si="2"/>
        <v>0</v>
      </c>
      <c r="I58" s="26">
        <f t="shared" si="3"/>
        <v>0</v>
      </c>
      <c r="J58" s="27">
        <f t="shared" si="4"/>
        <v>0</v>
      </c>
      <c r="K58" s="26">
        <f t="shared" si="0"/>
        <v>0</v>
      </c>
      <c r="L58" s="38"/>
      <c r="M58" s="38"/>
    </row>
    <row r="59" spans="1:13" x14ac:dyDescent="0.4">
      <c r="A59" s="24">
        <v>54</v>
      </c>
      <c r="B59" s="32">
        <f>'7月5日'!B59</f>
        <v>0</v>
      </c>
      <c r="C59" s="33"/>
      <c r="D59" s="33"/>
      <c r="G59" s="26">
        <f t="shared" si="1"/>
        <v>0</v>
      </c>
      <c r="H59" s="26">
        <f t="shared" si="2"/>
        <v>0</v>
      </c>
      <c r="I59" s="26">
        <f t="shared" si="3"/>
        <v>0</v>
      </c>
      <c r="J59" s="27">
        <f t="shared" si="4"/>
        <v>0</v>
      </c>
      <c r="K59" s="26">
        <f t="shared" si="0"/>
        <v>0</v>
      </c>
      <c r="L59" s="38"/>
      <c r="M59" s="38"/>
    </row>
    <row r="60" spans="1:13" x14ac:dyDescent="0.4">
      <c r="A60" s="24">
        <v>55</v>
      </c>
      <c r="B60" s="32">
        <f>'7月5日'!B60</f>
        <v>0</v>
      </c>
      <c r="C60" s="33"/>
      <c r="D60" s="33"/>
      <c r="G60" s="26">
        <f t="shared" si="1"/>
        <v>0</v>
      </c>
      <c r="H60" s="26">
        <f t="shared" si="2"/>
        <v>0</v>
      </c>
      <c r="I60" s="26">
        <f t="shared" si="3"/>
        <v>0</v>
      </c>
      <c r="J60" s="27">
        <f t="shared" si="4"/>
        <v>0</v>
      </c>
      <c r="K60" s="26">
        <f t="shared" si="0"/>
        <v>0</v>
      </c>
      <c r="L60" s="38"/>
      <c r="M60" s="38"/>
    </row>
    <row r="61" spans="1:13" x14ac:dyDescent="0.4">
      <c r="A61" s="24">
        <v>56</v>
      </c>
      <c r="B61" s="32">
        <f>'7月5日'!B61</f>
        <v>0</v>
      </c>
      <c r="C61" s="33"/>
      <c r="D61" s="33"/>
      <c r="G61" s="26">
        <f t="shared" si="1"/>
        <v>0</v>
      </c>
      <c r="H61" s="26">
        <f t="shared" si="2"/>
        <v>0</v>
      </c>
      <c r="I61" s="26">
        <f t="shared" si="3"/>
        <v>0</v>
      </c>
      <c r="J61" s="27">
        <f t="shared" si="4"/>
        <v>0</v>
      </c>
      <c r="K61" s="26">
        <f t="shared" si="0"/>
        <v>0</v>
      </c>
      <c r="L61" s="38"/>
      <c r="M61" s="38"/>
    </row>
    <row r="62" spans="1:13" x14ac:dyDescent="0.4">
      <c r="A62" s="24">
        <v>57</v>
      </c>
      <c r="B62" s="32">
        <f>'7月5日'!B62</f>
        <v>0</v>
      </c>
      <c r="C62" s="33"/>
      <c r="D62" s="33"/>
      <c r="G62" s="26">
        <f t="shared" si="1"/>
        <v>0</v>
      </c>
      <c r="H62" s="26">
        <f t="shared" si="2"/>
        <v>0</v>
      </c>
      <c r="I62" s="26">
        <f t="shared" si="3"/>
        <v>0</v>
      </c>
      <c r="J62" s="27">
        <f t="shared" si="4"/>
        <v>0</v>
      </c>
      <c r="K62" s="26">
        <f t="shared" si="0"/>
        <v>0</v>
      </c>
      <c r="L62" s="38"/>
      <c r="M62" s="38"/>
    </row>
    <row r="63" spans="1:13" x14ac:dyDescent="0.4">
      <c r="A63" s="24">
        <v>58</v>
      </c>
      <c r="B63" s="32">
        <f>'7月5日'!B63</f>
        <v>0</v>
      </c>
      <c r="C63" s="33"/>
      <c r="D63" s="33"/>
      <c r="G63" s="26">
        <f t="shared" si="1"/>
        <v>0</v>
      </c>
      <c r="H63" s="26">
        <f t="shared" si="2"/>
        <v>0</v>
      </c>
      <c r="I63" s="26">
        <f t="shared" si="3"/>
        <v>0</v>
      </c>
      <c r="J63" s="27">
        <f t="shared" si="4"/>
        <v>0</v>
      </c>
      <c r="K63" s="26">
        <f t="shared" si="0"/>
        <v>0</v>
      </c>
      <c r="L63" s="38"/>
      <c r="M63" s="38"/>
    </row>
    <row r="64" spans="1:13" x14ac:dyDescent="0.4">
      <c r="A64" s="24">
        <v>59</v>
      </c>
      <c r="B64" s="32">
        <f>'7月5日'!B64</f>
        <v>0</v>
      </c>
      <c r="C64" s="33"/>
      <c r="D64" s="33"/>
      <c r="G64" s="26">
        <f t="shared" si="1"/>
        <v>0</v>
      </c>
      <c r="H64" s="26">
        <f t="shared" si="2"/>
        <v>0</v>
      </c>
      <c r="I64" s="26">
        <f t="shared" si="3"/>
        <v>0</v>
      </c>
      <c r="J64" s="27">
        <f t="shared" si="4"/>
        <v>0</v>
      </c>
      <c r="K64" s="26">
        <f t="shared" si="0"/>
        <v>0</v>
      </c>
      <c r="L64" s="38"/>
      <c r="M64" s="38"/>
    </row>
    <row r="65" spans="1:13" x14ac:dyDescent="0.4">
      <c r="A65" s="24">
        <v>60</v>
      </c>
      <c r="B65" s="32">
        <f>'7月5日'!B65</f>
        <v>0</v>
      </c>
      <c r="C65" s="33"/>
      <c r="D65" s="33"/>
      <c r="G65" s="26">
        <f t="shared" si="1"/>
        <v>0</v>
      </c>
      <c r="H65" s="26">
        <f t="shared" si="2"/>
        <v>0</v>
      </c>
      <c r="I65" s="26">
        <f t="shared" si="3"/>
        <v>0</v>
      </c>
      <c r="J65" s="27">
        <f t="shared" si="4"/>
        <v>0</v>
      </c>
      <c r="K65" s="26">
        <f t="shared" si="0"/>
        <v>0</v>
      </c>
      <c r="L65" s="38"/>
      <c r="M65" s="38"/>
    </row>
    <row r="66" spans="1:13" x14ac:dyDescent="0.4">
      <c r="A66" s="24">
        <v>61</v>
      </c>
      <c r="B66" s="32">
        <f>'7月5日'!B66</f>
        <v>0</v>
      </c>
      <c r="C66" s="33"/>
      <c r="D66" s="33"/>
      <c r="G66" s="26">
        <f t="shared" si="1"/>
        <v>0</v>
      </c>
      <c r="H66" s="26">
        <f t="shared" si="2"/>
        <v>0</v>
      </c>
      <c r="I66" s="26">
        <f t="shared" si="3"/>
        <v>0</v>
      </c>
      <c r="J66" s="27">
        <f t="shared" si="4"/>
        <v>0</v>
      </c>
      <c r="K66" s="26">
        <f t="shared" si="0"/>
        <v>0</v>
      </c>
      <c r="L66" s="38"/>
      <c r="M66" s="38"/>
    </row>
    <row r="67" spans="1:13" x14ac:dyDescent="0.4">
      <c r="A67" s="24">
        <v>62</v>
      </c>
      <c r="B67" s="32">
        <f>'7月5日'!B67</f>
        <v>0</v>
      </c>
      <c r="C67" s="33"/>
      <c r="D67" s="33"/>
      <c r="G67" s="26">
        <f t="shared" si="1"/>
        <v>0</v>
      </c>
      <c r="H67" s="26">
        <f t="shared" si="2"/>
        <v>0</v>
      </c>
      <c r="I67" s="26">
        <f t="shared" si="3"/>
        <v>0</v>
      </c>
      <c r="J67" s="27">
        <f t="shared" si="4"/>
        <v>0</v>
      </c>
      <c r="K67" s="26">
        <f t="shared" si="0"/>
        <v>0</v>
      </c>
      <c r="L67" s="38"/>
      <c r="M67" s="38"/>
    </row>
    <row r="68" spans="1:13" x14ac:dyDescent="0.4">
      <c r="A68" s="24">
        <v>63</v>
      </c>
      <c r="B68" s="32">
        <f>'7月5日'!B68</f>
        <v>0</v>
      </c>
      <c r="C68" s="33"/>
      <c r="D68" s="33"/>
      <c r="G68" s="26">
        <f t="shared" si="1"/>
        <v>0</v>
      </c>
      <c r="H68" s="26">
        <f t="shared" si="2"/>
        <v>0</v>
      </c>
      <c r="I68" s="26">
        <f t="shared" si="3"/>
        <v>0</v>
      </c>
      <c r="J68" s="27">
        <f t="shared" si="4"/>
        <v>0</v>
      </c>
      <c r="K68" s="26">
        <f t="shared" si="0"/>
        <v>0</v>
      </c>
      <c r="L68" s="38"/>
      <c r="M68" s="38"/>
    </row>
    <row r="69" spans="1:13" x14ac:dyDescent="0.4">
      <c r="A69" s="24">
        <v>64</v>
      </c>
      <c r="B69" s="32">
        <f>'7月5日'!B69</f>
        <v>0</v>
      </c>
      <c r="C69" s="33"/>
      <c r="D69" s="33"/>
      <c r="G69" s="26">
        <f t="shared" si="1"/>
        <v>0</v>
      </c>
      <c r="H69" s="26">
        <f t="shared" si="2"/>
        <v>0</v>
      </c>
      <c r="I69" s="26">
        <f t="shared" si="3"/>
        <v>0</v>
      </c>
      <c r="J69" s="27">
        <f t="shared" si="4"/>
        <v>0</v>
      </c>
      <c r="K69" s="26">
        <f t="shared" si="0"/>
        <v>0</v>
      </c>
      <c r="L69" s="38"/>
      <c r="M69" s="38"/>
    </row>
    <row r="70" spans="1:13" x14ac:dyDescent="0.4">
      <c r="A70" s="24">
        <v>65</v>
      </c>
      <c r="B70" s="32">
        <f>'7月5日'!B70</f>
        <v>0</v>
      </c>
      <c r="C70" s="33"/>
      <c r="D70" s="33"/>
      <c r="G70" s="26">
        <f t="shared" si="1"/>
        <v>0</v>
      </c>
      <c r="H70" s="26">
        <f t="shared" si="2"/>
        <v>0</v>
      </c>
      <c r="I70" s="26">
        <f t="shared" si="3"/>
        <v>0</v>
      </c>
      <c r="J70" s="27">
        <f t="shared" si="4"/>
        <v>0</v>
      </c>
      <c r="K70" s="26">
        <f t="shared" si="0"/>
        <v>0</v>
      </c>
      <c r="L70" s="38"/>
      <c r="M70" s="38"/>
    </row>
    <row r="71" spans="1:13" x14ac:dyDescent="0.4">
      <c r="A71" s="24">
        <v>66</v>
      </c>
      <c r="B71" s="32">
        <f>'7月5日'!B71</f>
        <v>0</v>
      </c>
      <c r="C71" s="32"/>
      <c r="D71" s="32"/>
      <c r="G71" s="26">
        <f t="shared" si="1"/>
        <v>0</v>
      </c>
      <c r="H71" s="26">
        <f t="shared" si="2"/>
        <v>0</v>
      </c>
      <c r="I71" s="26">
        <f t="shared" si="3"/>
        <v>0</v>
      </c>
      <c r="J71" s="27">
        <f t="shared" si="4"/>
        <v>0</v>
      </c>
      <c r="K71" s="26">
        <f t="shared" ref="K71:K105" si="5">I71+J71</f>
        <v>0</v>
      </c>
      <c r="L71" s="38"/>
      <c r="M71" s="38"/>
    </row>
    <row r="72" spans="1:13" x14ac:dyDescent="0.4">
      <c r="A72" s="24">
        <v>67</v>
      </c>
      <c r="B72" s="32">
        <f>'7月5日'!B72</f>
        <v>0</v>
      </c>
      <c r="C72" s="33"/>
      <c r="D72" s="33"/>
      <c r="G72" s="26">
        <f t="shared" ref="G72:G105" si="6">IF(C72&gt;0,$C$3,0)</f>
        <v>0</v>
      </c>
      <c r="H72" s="26">
        <f t="shared" ref="H72:H105" si="7">IF(D72&gt;0,$E$3,0)</f>
        <v>0</v>
      </c>
      <c r="I72" s="26">
        <f t="shared" ref="I72:I105" si="8">IF($C$3&gt;=C72,G72-C72,0)</f>
        <v>0</v>
      </c>
      <c r="J72" s="27">
        <f t="shared" ref="J72:J105" si="9">IF(D72&gt;$E$3,D72-H72,0)</f>
        <v>0</v>
      </c>
      <c r="K72" s="26">
        <f t="shared" si="5"/>
        <v>0</v>
      </c>
      <c r="L72" s="38"/>
      <c r="M72" s="38"/>
    </row>
    <row r="73" spans="1:13" x14ac:dyDescent="0.4">
      <c r="A73" s="24">
        <v>68</v>
      </c>
      <c r="B73" s="32">
        <f>'7月5日'!B73</f>
        <v>0</v>
      </c>
      <c r="C73" s="33"/>
      <c r="D73" s="33"/>
      <c r="G73" s="26">
        <f t="shared" si="6"/>
        <v>0</v>
      </c>
      <c r="H73" s="26">
        <f t="shared" si="7"/>
        <v>0</v>
      </c>
      <c r="I73" s="26">
        <f t="shared" si="8"/>
        <v>0</v>
      </c>
      <c r="J73" s="27">
        <f t="shared" si="9"/>
        <v>0</v>
      </c>
      <c r="K73" s="26">
        <f t="shared" si="5"/>
        <v>0</v>
      </c>
      <c r="L73" s="38"/>
      <c r="M73" s="38"/>
    </row>
    <row r="74" spans="1:13" x14ac:dyDescent="0.4">
      <c r="A74" s="24">
        <v>69</v>
      </c>
      <c r="B74" s="32">
        <f>'7月5日'!B74</f>
        <v>0</v>
      </c>
      <c r="C74" s="33"/>
      <c r="D74" s="33"/>
      <c r="G74" s="26">
        <f t="shared" si="6"/>
        <v>0</v>
      </c>
      <c r="H74" s="26">
        <f t="shared" si="7"/>
        <v>0</v>
      </c>
      <c r="I74" s="26">
        <f t="shared" si="8"/>
        <v>0</v>
      </c>
      <c r="J74" s="27">
        <f t="shared" si="9"/>
        <v>0</v>
      </c>
      <c r="K74" s="26">
        <f t="shared" si="5"/>
        <v>0</v>
      </c>
      <c r="L74" s="38"/>
      <c r="M74" s="38"/>
    </row>
    <row r="75" spans="1:13" x14ac:dyDescent="0.4">
      <c r="A75" s="24">
        <v>70</v>
      </c>
      <c r="B75" s="32">
        <f>'7月5日'!B75</f>
        <v>0</v>
      </c>
      <c r="C75" s="33"/>
      <c r="D75" s="33"/>
      <c r="G75" s="26">
        <f t="shared" si="6"/>
        <v>0</v>
      </c>
      <c r="H75" s="26">
        <f t="shared" si="7"/>
        <v>0</v>
      </c>
      <c r="I75" s="26">
        <f t="shared" si="8"/>
        <v>0</v>
      </c>
      <c r="J75" s="27">
        <f t="shared" si="9"/>
        <v>0</v>
      </c>
      <c r="K75" s="26">
        <f t="shared" si="5"/>
        <v>0</v>
      </c>
      <c r="L75" s="38"/>
      <c r="M75" s="38"/>
    </row>
    <row r="76" spans="1:13" x14ac:dyDescent="0.4">
      <c r="A76" s="24">
        <v>71</v>
      </c>
      <c r="B76" s="32">
        <f>'7月5日'!B76</f>
        <v>0</v>
      </c>
      <c r="C76" s="33"/>
      <c r="D76" s="33"/>
      <c r="G76" s="26">
        <f t="shared" si="6"/>
        <v>0</v>
      </c>
      <c r="H76" s="26">
        <f t="shared" si="7"/>
        <v>0</v>
      </c>
      <c r="I76" s="26">
        <f t="shared" si="8"/>
        <v>0</v>
      </c>
      <c r="J76" s="27">
        <f t="shared" si="9"/>
        <v>0</v>
      </c>
      <c r="K76" s="26">
        <f t="shared" si="5"/>
        <v>0</v>
      </c>
      <c r="L76" s="38"/>
      <c r="M76" s="38"/>
    </row>
    <row r="77" spans="1:13" x14ac:dyDescent="0.4">
      <c r="A77" s="24">
        <v>72</v>
      </c>
      <c r="B77" s="32">
        <f>'7月5日'!B77</f>
        <v>0</v>
      </c>
      <c r="C77" s="33"/>
      <c r="D77" s="33"/>
      <c r="G77" s="26">
        <f t="shared" si="6"/>
        <v>0</v>
      </c>
      <c r="H77" s="26">
        <f t="shared" si="7"/>
        <v>0</v>
      </c>
      <c r="I77" s="26">
        <f t="shared" si="8"/>
        <v>0</v>
      </c>
      <c r="J77" s="27">
        <f t="shared" si="9"/>
        <v>0</v>
      </c>
      <c r="K77" s="26">
        <f t="shared" si="5"/>
        <v>0</v>
      </c>
      <c r="L77" s="38"/>
      <c r="M77" s="38"/>
    </row>
    <row r="78" spans="1:13" x14ac:dyDescent="0.4">
      <c r="A78" s="24">
        <v>73</v>
      </c>
      <c r="B78" s="32">
        <f>'7月5日'!B78</f>
        <v>0</v>
      </c>
      <c r="C78" s="33"/>
      <c r="D78" s="33"/>
      <c r="G78" s="26">
        <f t="shared" si="6"/>
        <v>0</v>
      </c>
      <c r="H78" s="26">
        <f t="shared" si="7"/>
        <v>0</v>
      </c>
      <c r="I78" s="26">
        <f t="shared" si="8"/>
        <v>0</v>
      </c>
      <c r="J78" s="27">
        <f t="shared" si="9"/>
        <v>0</v>
      </c>
      <c r="K78" s="26">
        <f t="shared" si="5"/>
        <v>0</v>
      </c>
      <c r="L78" s="38"/>
      <c r="M78" s="38"/>
    </row>
    <row r="79" spans="1:13" x14ac:dyDescent="0.4">
      <c r="A79" s="24">
        <v>74</v>
      </c>
      <c r="B79" s="32">
        <f>'7月5日'!B79</f>
        <v>0</v>
      </c>
      <c r="C79" s="33"/>
      <c r="D79" s="33"/>
      <c r="G79" s="26">
        <f t="shared" si="6"/>
        <v>0</v>
      </c>
      <c r="H79" s="26">
        <f t="shared" si="7"/>
        <v>0</v>
      </c>
      <c r="I79" s="26">
        <f t="shared" si="8"/>
        <v>0</v>
      </c>
      <c r="J79" s="27">
        <f t="shared" si="9"/>
        <v>0</v>
      </c>
      <c r="K79" s="26">
        <f t="shared" si="5"/>
        <v>0</v>
      </c>
      <c r="L79" s="38"/>
      <c r="M79" s="38"/>
    </row>
    <row r="80" spans="1:13" x14ac:dyDescent="0.4">
      <c r="A80" s="24">
        <v>75</v>
      </c>
      <c r="B80" s="32">
        <f>'7月5日'!B80</f>
        <v>0</v>
      </c>
      <c r="C80" s="33"/>
      <c r="D80" s="33"/>
      <c r="G80" s="26">
        <f t="shared" si="6"/>
        <v>0</v>
      </c>
      <c r="H80" s="26">
        <f t="shared" si="7"/>
        <v>0</v>
      </c>
      <c r="I80" s="26">
        <f t="shared" si="8"/>
        <v>0</v>
      </c>
      <c r="J80" s="27">
        <f t="shared" si="9"/>
        <v>0</v>
      </c>
      <c r="K80" s="26">
        <f t="shared" si="5"/>
        <v>0</v>
      </c>
      <c r="L80" s="38"/>
      <c r="M80" s="38"/>
    </row>
    <row r="81" spans="1:13" x14ac:dyDescent="0.4">
      <c r="A81" s="24">
        <v>76</v>
      </c>
      <c r="B81" s="32">
        <f>'7月5日'!B81</f>
        <v>0</v>
      </c>
      <c r="C81" s="33"/>
      <c r="D81" s="33"/>
      <c r="G81" s="26">
        <f t="shared" si="6"/>
        <v>0</v>
      </c>
      <c r="H81" s="26">
        <f t="shared" si="7"/>
        <v>0</v>
      </c>
      <c r="I81" s="26">
        <f t="shared" si="8"/>
        <v>0</v>
      </c>
      <c r="J81" s="27">
        <f t="shared" si="9"/>
        <v>0</v>
      </c>
      <c r="K81" s="26">
        <f t="shared" si="5"/>
        <v>0</v>
      </c>
      <c r="L81" s="38"/>
      <c r="M81" s="38"/>
    </row>
    <row r="82" spans="1:13" x14ac:dyDescent="0.4">
      <c r="A82" s="24">
        <v>77</v>
      </c>
      <c r="B82" s="32">
        <f>'7月5日'!B82</f>
        <v>0</v>
      </c>
      <c r="C82" s="33"/>
      <c r="D82" s="33"/>
      <c r="G82" s="26">
        <f t="shared" si="6"/>
        <v>0</v>
      </c>
      <c r="H82" s="26">
        <f t="shared" si="7"/>
        <v>0</v>
      </c>
      <c r="I82" s="26">
        <f t="shared" si="8"/>
        <v>0</v>
      </c>
      <c r="J82" s="27">
        <f t="shared" si="9"/>
        <v>0</v>
      </c>
      <c r="K82" s="26">
        <f t="shared" si="5"/>
        <v>0</v>
      </c>
      <c r="L82" s="38"/>
      <c r="M82" s="38"/>
    </row>
    <row r="83" spans="1:13" x14ac:dyDescent="0.4">
      <c r="A83" s="24">
        <v>78</v>
      </c>
      <c r="B83" s="32">
        <f>'7月5日'!B83</f>
        <v>0</v>
      </c>
      <c r="C83" s="33"/>
      <c r="D83" s="33"/>
      <c r="G83" s="26">
        <f t="shared" si="6"/>
        <v>0</v>
      </c>
      <c r="H83" s="26">
        <f t="shared" si="7"/>
        <v>0</v>
      </c>
      <c r="I83" s="26">
        <f t="shared" si="8"/>
        <v>0</v>
      </c>
      <c r="J83" s="27">
        <f t="shared" si="9"/>
        <v>0</v>
      </c>
      <c r="K83" s="26">
        <f t="shared" si="5"/>
        <v>0</v>
      </c>
      <c r="L83" s="38"/>
      <c r="M83" s="38"/>
    </row>
    <row r="84" spans="1:13" x14ac:dyDescent="0.4">
      <c r="A84" s="24">
        <v>79</v>
      </c>
      <c r="B84" s="32">
        <f>'7月5日'!B84</f>
        <v>0</v>
      </c>
      <c r="C84" s="33"/>
      <c r="D84" s="33"/>
      <c r="G84" s="26">
        <f t="shared" si="6"/>
        <v>0</v>
      </c>
      <c r="H84" s="26">
        <f t="shared" si="7"/>
        <v>0</v>
      </c>
      <c r="I84" s="26">
        <f t="shared" si="8"/>
        <v>0</v>
      </c>
      <c r="J84" s="27">
        <f t="shared" si="9"/>
        <v>0</v>
      </c>
      <c r="K84" s="26">
        <f t="shared" si="5"/>
        <v>0</v>
      </c>
      <c r="L84" s="38"/>
      <c r="M84" s="38"/>
    </row>
    <row r="85" spans="1:13" x14ac:dyDescent="0.4">
      <c r="A85" s="24">
        <v>80</v>
      </c>
      <c r="B85" s="32">
        <f>'7月5日'!B85</f>
        <v>0</v>
      </c>
      <c r="C85" s="33"/>
      <c r="D85" s="33"/>
      <c r="G85" s="26">
        <f t="shared" si="6"/>
        <v>0</v>
      </c>
      <c r="H85" s="26">
        <f t="shared" si="7"/>
        <v>0</v>
      </c>
      <c r="I85" s="26">
        <f t="shared" si="8"/>
        <v>0</v>
      </c>
      <c r="J85" s="27">
        <f t="shared" si="9"/>
        <v>0</v>
      </c>
      <c r="K85" s="26">
        <f t="shared" si="5"/>
        <v>0</v>
      </c>
      <c r="L85" s="38"/>
      <c r="M85" s="38"/>
    </row>
    <row r="86" spans="1:13" x14ac:dyDescent="0.4">
      <c r="A86" s="24">
        <v>81</v>
      </c>
      <c r="B86" s="32">
        <f>'7月5日'!B86</f>
        <v>0</v>
      </c>
      <c r="C86" s="33"/>
      <c r="D86" s="33"/>
      <c r="G86" s="26">
        <f t="shared" si="6"/>
        <v>0</v>
      </c>
      <c r="H86" s="26">
        <f t="shared" si="7"/>
        <v>0</v>
      </c>
      <c r="I86" s="26">
        <f t="shared" si="8"/>
        <v>0</v>
      </c>
      <c r="J86" s="27">
        <f t="shared" si="9"/>
        <v>0</v>
      </c>
      <c r="K86" s="26">
        <f t="shared" si="5"/>
        <v>0</v>
      </c>
      <c r="L86" s="38"/>
      <c r="M86" s="38"/>
    </row>
    <row r="87" spans="1:13" x14ac:dyDescent="0.4">
      <c r="A87" s="24">
        <v>82</v>
      </c>
      <c r="B87" s="32">
        <f>'7月5日'!B87</f>
        <v>0</v>
      </c>
      <c r="C87" s="33"/>
      <c r="D87" s="33"/>
      <c r="G87" s="26">
        <f t="shared" si="6"/>
        <v>0</v>
      </c>
      <c r="H87" s="26">
        <f t="shared" si="7"/>
        <v>0</v>
      </c>
      <c r="I87" s="26">
        <f t="shared" si="8"/>
        <v>0</v>
      </c>
      <c r="J87" s="27">
        <f t="shared" si="9"/>
        <v>0</v>
      </c>
      <c r="K87" s="26">
        <f t="shared" si="5"/>
        <v>0</v>
      </c>
      <c r="L87" s="38"/>
      <c r="M87" s="38"/>
    </row>
    <row r="88" spans="1:13" x14ac:dyDescent="0.4">
      <c r="A88" s="24">
        <v>83</v>
      </c>
      <c r="B88" s="32">
        <f>'7月5日'!B88</f>
        <v>0</v>
      </c>
      <c r="C88" s="33"/>
      <c r="D88" s="33"/>
      <c r="G88" s="26">
        <f t="shared" si="6"/>
        <v>0</v>
      </c>
      <c r="H88" s="26">
        <f t="shared" si="7"/>
        <v>0</v>
      </c>
      <c r="I88" s="26">
        <f t="shared" si="8"/>
        <v>0</v>
      </c>
      <c r="J88" s="27">
        <f t="shared" si="9"/>
        <v>0</v>
      </c>
      <c r="K88" s="26">
        <f t="shared" si="5"/>
        <v>0</v>
      </c>
      <c r="L88" s="38"/>
      <c r="M88" s="38"/>
    </row>
    <row r="89" spans="1:13" x14ac:dyDescent="0.4">
      <c r="A89" s="24">
        <v>84</v>
      </c>
      <c r="B89" s="32">
        <f>'7月5日'!B89</f>
        <v>0</v>
      </c>
      <c r="C89" s="33"/>
      <c r="D89" s="33"/>
      <c r="G89" s="26">
        <f t="shared" si="6"/>
        <v>0</v>
      </c>
      <c r="H89" s="26">
        <f t="shared" si="7"/>
        <v>0</v>
      </c>
      <c r="I89" s="26">
        <f t="shared" si="8"/>
        <v>0</v>
      </c>
      <c r="J89" s="27">
        <f t="shared" si="9"/>
        <v>0</v>
      </c>
      <c r="K89" s="26">
        <f t="shared" si="5"/>
        <v>0</v>
      </c>
      <c r="L89" s="38"/>
      <c r="M89" s="38"/>
    </row>
    <row r="90" spans="1:13" x14ac:dyDescent="0.4">
      <c r="A90" s="24">
        <v>85</v>
      </c>
      <c r="B90" s="32">
        <f>'7月5日'!B90</f>
        <v>0</v>
      </c>
      <c r="C90" s="33"/>
      <c r="D90" s="33"/>
      <c r="G90" s="26">
        <f t="shared" si="6"/>
        <v>0</v>
      </c>
      <c r="H90" s="26">
        <f t="shared" si="7"/>
        <v>0</v>
      </c>
      <c r="I90" s="26">
        <f t="shared" si="8"/>
        <v>0</v>
      </c>
      <c r="J90" s="27">
        <f t="shared" si="9"/>
        <v>0</v>
      </c>
      <c r="K90" s="26">
        <f t="shared" si="5"/>
        <v>0</v>
      </c>
      <c r="L90" s="38"/>
      <c r="M90" s="38"/>
    </row>
    <row r="91" spans="1:13" x14ac:dyDescent="0.4">
      <c r="A91" s="24">
        <v>86</v>
      </c>
      <c r="B91" s="32">
        <f>'7月5日'!B91</f>
        <v>0</v>
      </c>
      <c r="C91" s="33"/>
      <c r="D91" s="33"/>
      <c r="G91" s="26">
        <f t="shared" si="6"/>
        <v>0</v>
      </c>
      <c r="H91" s="26">
        <f t="shared" si="7"/>
        <v>0</v>
      </c>
      <c r="I91" s="26">
        <f t="shared" si="8"/>
        <v>0</v>
      </c>
      <c r="J91" s="27">
        <f t="shared" si="9"/>
        <v>0</v>
      </c>
      <c r="K91" s="26">
        <f t="shared" si="5"/>
        <v>0</v>
      </c>
      <c r="L91" s="38"/>
      <c r="M91" s="38"/>
    </row>
    <row r="92" spans="1:13" x14ac:dyDescent="0.4">
      <c r="A92" s="24">
        <v>87</v>
      </c>
      <c r="B92" s="32">
        <f>'7月5日'!B92</f>
        <v>0</v>
      </c>
      <c r="C92" s="33"/>
      <c r="D92" s="33"/>
      <c r="G92" s="26">
        <f t="shared" si="6"/>
        <v>0</v>
      </c>
      <c r="H92" s="26">
        <f t="shared" si="7"/>
        <v>0</v>
      </c>
      <c r="I92" s="26">
        <f t="shared" si="8"/>
        <v>0</v>
      </c>
      <c r="J92" s="27">
        <f t="shared" si="9"/>
        <v>0</v>
      </c>
      <c r="K92" s="26">
        <f t="shared" si="5"/>
        <v>0</v>
      </c>
      <c r="L92" s="38"/>
      <c r="M92" s="38"/>
    </row>
    <row r="93" spans="1:13" x14ac:dyDescent="0.4">
      <c r="A93" s="24">
        <v>88</v>
      </c>
      <c r="B93" s="32">
        <f>'7月5日'!B93</f>
        <v>0</v>
      </c>
      <c r="C93" s="33"/>
      <c r="D93" s="33"/>
      <c r="G93" s="26">
        <f t="shared" si="6"/>
        <v>0</v>
      </c>
      <c r="H93" s="26">
        <f t="shared" si="7"/>
        <v>0</v>
      </c>
      <c r="I93" s="26">
        <f t="shared" si="8"/>
        <v>0</v>
      </c>
      <c r="J93" s="27">
        <f t="shared" si="9"/>
        <v>0</v>
      </c>
      <c r="K93" s="26">
        <f t="shared" si="5"/>
        <v>0</v>
      </c>
      <c r="L93" s="38"/>
      <c r="M93" s="38"/>
    </row>
    <row r="94" spans="1:13" x14ac:dyDescent="0.4">
      <c r="A94" s="24">
        <v>89</v>
      </c>
      <c r="B94" s="32">
        <f>'7月5日'!B94</f>
        <v>0</v>
      </c>
      <c r="C94" s="33"/>
      <c r="D94" s="33"/>
      <c r="G94" s="26">
        <f t="shared" si="6"/>
        <v>0</v>
      </c>
      <c r="H94" s="26">
        <f t="shared" si="7"/>
        <v>0</v>
      </c>
      <c r="I94" s="26">
        <f t="shared" si="8"/>
        <v>0</v>
      </c>
      <c r="J94" s="27">
        <f t="shared" si="9"/>
        <v>0</v>
      </c>
      <c r="K94" s="26">
        <f t="shared" si="5"/>
        <v>0</v>
      </c>
      <c r="L94" s="38"/>
      <c r="M94" s="38"/>
    </row>
    <row r="95" spans="1:13" x14ac:dyDescent="0.4">
      <c r="A95" s="24">
        <v>90</v>
      </c>
      <c r="B95" s="32">
        <f>'7月5日'!B95</f>
        <v>0</v>
      </c>
      <c r="C95" s="33"/>
      <c r="D95" s="33"/>
      <c r="G95" s="26">
        <f t="shared" si="6"/>
        <v>0</v>
      </c>
      <c r="H95" s="26">
        <f t="shared" si="7"/>
        <v>0</v>
      </c>
      <c r="I95" s="26">
        <f t="shared" si="8"/>
        <v>0</v>
      </c>
      <c r="J95" s="27">
        <f t="shared" si="9"/>
        <v>0</v>
      </c>
      <c r="K95" s="26">
        <f t="shared" si="5"/>
        <v>0</v>
      </c>
      <c r="L95" s="38"/>
      <c r="M95" s="38"/>
    </row>
    <row r="96" spans="1:13" x14ac:dyDescent="0.4">
      <c r="A96" s="24">
        <v>91</v>
      </c>
      <c r="B96" s="32">
        <f>'7月5日'!B96</f>
        <v>0</v>
      </c>
      <c r="C96" s="33"/>
      <c r="D96" s="33"/>
      <c r="G96" s="26">
        <f t="shared" si="6"/>
        <v>0</v>
      </c>
      <c r="H96" s="26">
        <f t="shared" si="7"/>
        <v>0</v>
      </c>
      <c r="I96" s="26">
        <f t="shared" si="8"/>
        <v>0</v>
      </c>
      <c r="J96" s="27">
        <f t="shared" si="9"/>
        <v>0</v>
      </c>
      <c r="K96" s="26">
        <f t="shared" si="5"/>
        <v>0</v>
      </c>
      <c r="L96" s="38"/>
      <c r="M96" s="38"/>
    </row>
    <row r="97" spans="1:13" x14ac:dyDescent="0.4">
      <c r="A97" s="24">
        <v>92</v>
      </c>
      <c r="B97" s="32">
        <f>'7月5日'!B97</f>
        <v>0</v>
      </c>
      <c r="C97" s="33"/>
      <c r="D97" s="33"/>
      <c r="G97" s="26">
        <f t="shared" si="6"/>
        <v>0</v>
      </c>
      <c r="H97" s="26">
        <f t="shared" si="7"/>
        <v>0</v>
      </c>
      <c r="I97" s="26">
        <f t="shared" si="8"/>
        <v>0</v>
      </c>
      <c r="J97" s="27">
        <f t="shared" si="9"/>
        <v>0</v>
      </c>
      <c r="K97" s="26">
        <f t="shared" si="5"/>
        <v>0</v>
      </c>
      <c r="L97" s="38"/>
      <c r="M97" s="38"/>
    </row>
    <row r="98" spans="1:13" x14ac:dyDescent="0.4">
      <c r="A98" s="24">
        <v>93</v>
      </c>
      <c r="B98" s="32">
        <f>'7月5日'!B98</f>
        <v>0</v>
      </c>
      <c r="C98" s="33"/>
      <c r="D98" s="33"/>
      <c r="G98" s="26">
        <f t="shared" si="6"/>
        <v>0</v>
      </c>
      <c r="H98" s="26">
        <f t="shared" si="7"/>
        <v>0</v>
      </c>
      <c r="I98" s="26">
        <f t="shared" si="8"/>
        <v>0</v>
      </c>
      <c r="J98" s="27">
        <f t="shared" si="9"/>
        <v>0</v>
      </c>
      <c r="K98" s="26">
        <f t="shared" si="5"/>
        <v>0</v>
      </c>
      <c r="L98" s="38"/>
      <c r="M98" s="38"/>
    </row>
    <row r="99" spans="1:13" x14ac:dyDescent="0.4">
      <c r="A99" s="24">
        <v>94</v>
      </c>
      <c r="B99" s="32">
        <f>'7月5日'!B99</f>
        <v>0</v>
      </c>
      <c r="C99" s="33"/>
      <c r="D99" s="33"/>
      <c r="G99" s="26">
        <f t="shared" si="6"/>
        <v>0</v>
      </c>
      <c r="H99" s="26">
        <f t="shared" si="7"/>
        <v>0</v>
      </c>
      <c r="I99" s="26">
        <f t="shared" si="8"/>
        <v>0</v>
      </c>
      <c r="J99" s="27">
        <f t="shared" si="9"/>
        <v>0</v>
      </c>
      <c r="K99" s="26">
        <f t="shared" si="5"/>
        <v>0</v>
      </c>
      <c r="L99" s="38"/>
      <c r="M99" s="38"/>
    </row>
    <row r="100" spans="1:13" x14ac:dyDescent="0.4">
      <c r="A100" s="24">
        <v>95</v>
      </c>
      <c r="B100" s="32">
        <f>'7月5日'!B100</f>
        <v>0</v>
      </c>
      <c r="C100" s="33"/>
      <c r="D100" s="33"/>
      <c r="G100" s="26">
        <f t="shared" si="6"/>
        <v>0</v>
      </c>
      <c r="H100" s="26">
        <f t="shared" si="7"/>
        <v>0</v>
      </c>
      <c r="I100" s="26">
        <f t="shared" si="8"/>
        <v>0</v>
      </c>
      <c r="J100" s="27">
        <f t="shared" si="9"/>
        <v>0</v>
      </c>
      <c r="K100" s="26">
        <f t="shared" si="5"/>
        <v>0</v>
      </c>
      <c r="L100" s="38"/>
      <c r="M100" s="38"/>
    </row>
    <row r="101" spans="1:13" x14ac:dyDescent="0.4">
      <c r="A101" s="24">
        <v>96</v>
      </c>
      <c r="B101" s="32">
        <f>'7月5日'!B101</f>
        <v>0</v>
      </c>
      <c r="C101" s="33"/>
      <c r="D101" s="33"/>
      <c r="G101" s="26">
        <f t="shared" si="6"/>
        <v>0</v>
      </c>
      <c r="H101" s="26">
        <f t="shared" si="7"/>
        <v>0</v>
      </c>
      <c r="I101" s="26">
        <f t="shared" si="8"/>
        <v>0</v>
      </c>
      <c r="J101" s="27">
        <f t="shared" si="9"/>
        <v>0</v>
      </c>
      <c r="K101" s="26">
        <f t="shared" si="5"/>
        <v>0</v>
      </c>
      <c r="L101" s="38"/>
      <c r="M101" s="38"/>
    </row>
    <row r="102" spans="1:13" x14ac:dyDescent="0.4">
      <c r="A102" s="24">
        <v>97</v>
      </c>
      <c r="B102" s="32">
        <f>'7月5日'!B102</f>
        <v>0</v>
      </c>
      <c r="C102" s="33"/>
      <c r="D102" s="33"/>
      <c r="G102" s="26">
        <f t="shared" si="6"/>
        <v>0</v>
      </c>
      <c r="H102" s="26">
        <f t="shared" si="7"/>
        <v>0</v>
      </c>
      <c r="I102" s="26">
        <f t="shared" si="8"/>
        <v>0</v>
      </c>
      <c r="J102" s="27">
        <f t="shared" si="9"/>
        <v>0</v>
      </c>
      <c r="K102" s="26">
        <f t="shared" si="5"/>
        <v>0</v>
      </c>
      <c r="L102" s="38"/>
      <c r="M102" s="38"/>
    </row>
    <row r="103" spans="1:13" x14ac:dyDescent="0.4">
      <c r="A103" s="24">
        <v>98</v>
      </c>
      <c r="B103" s="32">
        <f>'7月5日'!B103</f>
        <v>0</v>
      </c>
      <c r="C103" s="33"/>
      <c r="D103" s="33"/>
      <c r="G103" s="26">
        <f t="shared" si="6"/>
        <v>0</v>
      </c>
      <c r="H103" s="26">
        <f t="shared" si="7"/>
        <v>0</v>
      </c>
      <c r="I103" s="26">
        <f t="shared" si="8"/>
        <v>0</v>
      </c>
      <c r="J103" s="27">
        <f t="shared" si="9"/>
        <v>0</v>
      </c>
      <c r="K103" s="26">
        <f t="shared" si="5"/>
        <v>0</v>
      </c>
      <c r="L103" s="38"/>
      <c r="M103" s="38"/>
    </row>
    <row r="104" spans="1:13" x14ac:dyDescent="0.4">
      <c r="A104" s="24">
        <v>99</v>
      </c>
      <c r="B104" s="32">
        <f>'7月5日'!B104</f>
        <v>0</v>
      </c>
      <c r="C104" s="32"/>
      <c r="D104" s="32"/>
      <c r="G104" s="26">
        <f t="shared" si="6"/>
        <v>0</v>
      </c>
      <c r="H104" s="26">
        <f t="shared" si="7"/>
        <v>0</v>
      </c>
      <c r="I104" s="26">
        <f t="shared" si="8"/>
        <v>0</v>
      </c>
      <c r="J104" s="27">
        <f t="shared" si="9"/>
        <v>0</v>
      </c>
      <c r="K104" s="26">
        <f t="shared" si="5"/>
        <v>0</v>
      </c>
      <c r="L104" s="38"/>
      <c r="M104" s="38"/>
    </row>
    <row r="105" spans="1:13" x14ac:dyDescent="0.4">
      <c r="A105" s="24">
        <v>100</v>
      </c>
      <c r="B105" s="32">
        <f>'7月5日'!B105</f>
        <v>0</v>
      </c>
      <c r="C105" s="32"/>
      <c r="D105" s="32"/>
      <c r="G105" s="26">
        <f t="shared" si="6"/>
        <v>0</v>
      </c>
      <c r="H105" s="26">
        <f t="shared" si="7"/>
        <v>0</v>
      </c>
      <c r="I105" s="26">
        <f t="shared" si="8"/>
        <v>0</v>
      </c>
      <c r="J105" s="27">
        <f t="shared" si="9"/>
        <v>0</v>
      </c>
      <c r="K105" s="26">
        <f t="shared" si="5"/>
        <v>0</v>
      </c>
      <c r="L105" s="38"/>
      <c r="M105" s="38"/>
    </row>
    <row r="106" spans="1:13" x14ac:dyDescent="0.4">
      <c r="A106" s="85" t="s">
        <v>58</v>
      </c>
      <c r="B106" s="85"/>
      <c r="C106" s="24">
        <f>COUNTIF(C6:C105,"&gt;0")</f>
        <v>0</v>
      </c>
      <c r="D106" s="24">
        <f>COUNTIF(D6:D105,"&gt;0")</f>
        <v>0</v>
      </c>
      <c r="G106" s="38"/>
      <c r="H106" s="20"/>
      <c r="I106" s="21">
        <f>COUNTIF(I6:I105,0)</f>
        <v>100</v>
      </c>
      <c r="J106" s="21">
        <f>COUNTIF(J6:J105,0)</f>
        <v>100</v>
      </c>
      <c r="K106" s="21">
        <f>COUNTIF(K6:K105,0)</f>
        <v>100</v>
      </c>
      <c r="L106" s="38"/>
      <c r="M106" s="38"/>
    </row>
    <row r="107" spans="1:13" x14ac:dyDescent="0.4">
      <c r="G107" s="20">
        <v>4.0972222222222222E-2</v>
      </c>
      <c r="H107" s="22">
        <v>4.0972222222222222E-2</v>
      </c>
      <c r="I107" s="28">
        <f>COUNTIF(I6:I105,"&lt;0.041666666666666")-I106</f>
        <v>0</v>
      </c>
      <c r="J107" s="28">
        <f>COUNTIF(I6:I105,"&lt;0.083333333333333")-I107-I106</f>
        <v>0</v>
      </c>
      <c r="K107" s="28">
        <f>COUNTIF(I6:I105,"&lt;0.1249")-J107-I107-I106</f>
        <v>0</v>
      </c>
      <c r="L107" s="28">
        <f>COUNTIF(I6:I105,"&lt;0.16666666666666")-K107-J107-I107-I106</f>
        <v>0</v>
      </c>
      <c r="M107" s="29">
        <f>COUNTIF(I6:I105,"&gt;=0.166666666666667")</f>
        <v>0</v>
      </c>
    </row>
    <row r="108" spans="1:13" x14ac:dyDescent="0.4">
      <c r="G108" s="20">
        <v>4.1666666666666664E-2</v>
      </c>
      <c r="H108" s="22">
        <v>4.1666666666666699E-2</v>
      </c>
      <c r="I108" s="28">
        <f>COUNTIF(J6:J105,"&lt;0.041666666666666")-J106</f>
        <v>0</v>
      </c>
      <c r="J108" s="28">
        <f>COUNTIF(J6:J105,"&lt;0.083333333333333")-I108-J106</f>
        <v>0</v>
      </c>
      <c r="K108" s="28">
        <f>COUNTIF(J6:J105,"&lt;0.1249")-J108-I108-J106</f>
        <v>0</v>
      </c>
      <c r="L108" s="28">
        <f>COUNTIF(J6:J105,"&lt;0.16666666666666")-K108-J108-I108-J106</f>
        <v>0</v>
      </c>
      <c r="M108" s="29">
        <f>COUNTIF(J6:J105,"&gt;=0.166666666666667")</f>
        <v>0</v>
      </c>
    </row>
    <row r="109" spans="1:13" x14ac:dyDescent="0.4">
      <c r="G109" s="20">
        <v>8.2638888888888887E-2</v>
      </c>
      <c r="H109" s="22">
        <v>8.2638888888888887E-2</v>
      </c>
      <c r="I109" s="28">
        <f>COUNTIF(K6:K105,"&lt;0.041666666666666")-K106</f>
        <v>0</v>
      </c>
      <c r="J109" s="28">
        <f>COUNTIF(K6:K105,"&lt;0.083333333333333")-I109-K106</f>
        <v>0</v>
      </c>
      <c r="K109" s="28">
        <f>COUNTIF(K6:K105,"&lt;0.1249")-J109-I109-K106</f>
        <v>0</v>
      </c>
      <c r="L109" s="28">
        <f>COUNTIF(K6:K105,"&lt;0.1666666666666")-K109-J109-I109-K106</f>
        <v>0</v>
      </c>
      <c r="M109" s="29">
        <f>COUNTIF(K6:K105,"&gt;=0.166666666666667")</f>
        <v>0</v>
      </c>
    </row>
    <row r="110" spans="1:13" x14ac:dyDescent="0.4">
      <c r="G110" s="20">
        <v>8.3333333333333329E-2</v>
      </c>
      <c r="H110" s="22">
        <v>8.3333333333333301E-2</v>
      </c>
      <c r="I110" s="38"/>
      <c r="J110" s="38"/>
      <c r="K110" s="38"/>
      <c r="L110" s="38"/>
      <c r="M110" s="38"/>
    </row>
    <row r="111" spans="1:13" x14ac:dyDescent="0.4">
      <c r="G111" s="20">
        <v>0.12430555555555556</v>
      </c>
      <c r="H111" s="22">
        <v>0.12430555555555556</v>
      </c>
      <c r="I111" s="21"/>
      <c r="J111" s="21"/>
      <c r="K111" s="21"/>
      <c r="L111" s="38"/>
      <c r="M111" s="38"/>
    </row>
    <row r="112" spans="1:13" x14ac:dyDescent="0.4">
      <c r="G112" s="20">
        <v>0.125</v>
      </c>
      <c r="H112" s="22">
        <v>0.125</v>
      </c>
      <c r="I112" s="38"/>
      <c r="J112" s="38"/>
      <c r="K112" s="38"/>
      <c r="L112" s="39"/>
      <c r="M112" s="38"/>
    </row>
    <row r="113" spans="7:13" x14ac:dyDescent="0.4">
      <c r="G113" s="20">
        <v>0.16597222222222222</v>
      </c>
      <c r="H113" s="22">
        <v>0.16597222222222199</v>
      </c>
      <c r="I113" s="21"/>
      <c r="J113" s="21"/>
      <c r="K113" s="21"/>
      <c r="L113" s="38"/>
      <c r="M113" s="38"/>
    </row>
    <row r="114" spans="7:13" x14ac:dyDescent="0.4">
      <c r="G114" s="20">
        <v>0.16666666666666666</v>
      </c>
      <c r="H114" s="22">
        <v>0.16666666666666699</v>
      </c>
      <c r="I114" s="38"/>
      <c r="J114" s="38"/>
      <c r="K114" s="38"/>
      <c r="L114" s="38"/>
      <c r="M114" s="38"/>
    </row>
  </sheetData>
  <sheetProtection sheet="1" objects="1" scenarios="1"/>
  <mergeCells count="1">
    <mergeCell ref="A106:B106"/>
  </mergeCells>
  <phoneticPr fontId="2"/>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DB467C-4158-40EF-A765-8953287FDED6}">
  <dimension ref="A1:M114"/>
  <sheetViews>
    <sheetView workbookViewId="0">
      <selection activeCell="B6" sqref="B6"/>
    </sheetView>
  </sheetViews>
  <sheetFormatPr defaultRowHeight="18.75" x14ac:dyDescent="0.4"/>
  <cols>
    <col min="7" max="11" width="9" style="34" customWidth="1"/>
    <col min="12" max="13" width="9" customWidth="1"/>
  </cols>
  <sheetData>
    <row r="1" spans="1:13" ht="33" x14ac:dyDescent="0.4">
      <c r="A1" s="30" t="s">
        <v>45</v>
      </c>
    </row>
    <row r="2" spans="1:13" x14ac:dyDescent="0.4">
      <c r="A2" t="s">
        <v>36</v>
      </c>
    </row>
    <row r="3" spans="1:13" x14ac:dyDescent="0.4">
      <c r="A3" t="s">
        <v>77</v>
      </c>
      <c r="C3" s="31">
        <v>0.5</v>
      </c>
      <c r="D3" s="5" t="s">
        <v>33</v>
      </c>
      <c r="E3" s="31">
        <v>0.5</v>
      </c>
      <c r="F3" t="s">
        <v>34</v>
      </c>
    </row>
    <row r="4" spans="1:13" x14ac:dyDescent="0.4">
      <c r="A4" t="s">
        <v>37</v>
      </c>
    </row>
    <row r="5" spans="1:13" ht="75" x14ac:dyDescent="0.4">
      <c r="A5" s="24" t="s">
        <v>1</v>
      </c>
      <c r="B5" s="24" t="s">
        <v>2</v>
      </c>
      <c r="C5" s="25" t="s">
        <v>38</v>
      </c>
      <c r="D5" s="25" t="s">
        <v>39</v>
      </c>
      <c r="G5" s="25" t="s">
        <v>40</v>
      </c>
      <c r="H5" s="25" t="s">
        <v>41</v>
      </c>
      <c r="I5" s="25" t="s">
        <v>42</v>
      </c>
      <c r="J5" s="25" t="s">
        <v>43</v>
      </c>
      <c r="K5" s="25" t="s">
        <v>44</v>
      </c>
      <c r="L5" s="38"/>
      <c r="M5" s="38"/>
    </row>
    <row r="6" spans="1:13" x14ac:dyDescent="0.4">
      <c r="A6" s="24">
        <v>1</v>
      </c>
      <c r="B6" s="32">
        <f>'7月5日'!B6</f>
        <v>0</v>
      </c>
      <c r="C6" s="33"/>
      <c r="D6" s="33"/>
      <c r="G6" s="26">
        <f>IF(C6&gt;0,C3,0)</f>
        <v>0</v>
      </c>
      <c r="H6" s="26">
        <f>IF(D6&gt;0,E3,0)</f>
        <v>0</v>
      </c>
      <c r="I6" s="26">
        <f>IF($C$3&gt;=C6,G6-C6,0)</f>
        <v>0</v>
      </c>
      <c r="J6" s="27">
        <f>IF(D6&gt;$E$3,D6-H6,0)</f>
        <v>0</v>
      </c>
      <c r="K6" s="26">
        <f>I6+J6</f>
        <v>0</v>
      </c>
      <c r="L6" s="38"/>
      <c r="M6" s="38"/>
    </row>
    <row r="7" spans="1:13" x14ac:dyDescent="0.4">
      <c r="A7" s="24">
        <v>2</v>
      </c>
      <c r="B7" s="32">
        <f>'7月5日'!B7</f>
        <v>0</v>
      </c>
      <c r="C7" s="33"/>
      <c r="D7" s="33"/>
      <c r="G7" s="26">
        <f>IF(C7&gt;0,$C$3,0)</f>
        <v>0</v>
      </c>
      <c r="H7" s="26">
        <f>IF(D7&gt;0,$E$3,0)</f>
        <v>0</v>
      </c>
      <c r="I7" s="26">
        <f>IF($C$3&gt;=C7,G7-C7,0)</f>
        <v>0</v>
      </c>
      <c r="J7" s="27">
        <f>IF(D7&gt;$E$3,D7-H7,0)</f>
        <v>0</v>
      </c>
      <c r="K7" s="26">
        <f t="shared" ref="K7:K70" si="0">I7+J7</f>
        <v>0</v>
      </c>
      <c r="L7" s="38"/>
      <c r="M7" s="38"/>
    </row>
    <row r="8" spans="1:13" x14ac:dyDescent="0.4">
      <c r="A8" s="24">
        <v>3</v>
      </c>
      <c r="B8" s="32">
        <f>'7月5日'!B8</f>
        <v>0</v>
      </c>
      <c r="C8" s="33"/>
      <c r="D8" s="33"/>
      <c r="G8" s="26">
        <f t="shared" ref="G8:G71" si="1">IF(C8&gt;0,$C$3,0)</f>
        <v>0</v>
      </c>
      <c r="H8" s="26">
        <f t="shared" ref="H8:H71" si="2">IF(D8&gt;0,$E$3,0)</f>
        <v>0</v>
      </c>
      <c r="I8" s="26">
        <f t="shared" ref="I8:I71" si="3">IF($C$3&gt;=C8,G8-C8,0)</f>
        <v>0</v>
      </c>
      <c r="J8" s="27">
        <f t="shared" ref="J8:J71" si="4">IF(D8&gt;$E$3,D8-H8,0)</f>
        <v>0</v>
      </c>
      <c r="K8" s="26">
        <f t="shared" si="0"/>
        <v>0</v>
      </c>
      <c r="L8" s="38"/>
      <c r="M8" s="38"/>
    </row>
    <row r="9" spans="1:13" x14ac:dyDescent="0.4">
      <c r="A9" s="24">
        <v>4</v>
      </c>
      <c r="B9" s="32">
        <f>'7月5日'!B9</f>
        <v>0</v>
      </c>
      <c r="C9" s="33"/>
      <c r="D9" s="33"/>
      <c r="G9" s="26">
        <f t="shared" si="1"/>
        <v>0</v>
      </c>
      <c r="H9" s="26">
        <f t="shared" si="2"/>
        <v>0</v>
      </c>
      <c r="I9" s="26">
        <f t="shared" si="3"/>
        <v>0</v>
      </c>
      <c r="J9" s="27">
        <f t="shared" si="4"/>
        <v>0</v>
      </c>
      <c r="K9" s="26">
        <f t="shared" si="0"/>
        <v>0</v>
      </c>
      <c r="L9" s="38"/>
      <c r="M9" s="38"/>
    </row>
    <row r="10" spans="1:13" x14ac:dyDescent="0.4">
      <c r="A10" s="24">
        <v>5</v>
      </c>
      <c r="B10" s="32">
        <f>'7月5日'!B10</f>
        <v>0</v>
      </c>
      <c r="C10" s="33"/>
      <c r="D10" s="33"/>
      <c r="G10" s="26">
        <f t="shared" si="1"/>
        <v>0</v>
      </c>
      <c r="H10" s="26">
        <f t="shared" si="2"/>
        <v>0</v>
      </c>
      <c r="I10" s="26">
        <f t="shared" si="3"/>
        <v>0</v>
      </c>
      <c r="J10" s="27">
        <f t="shared" si="4"/>
        <v>0</v>
      </c>
      <c r="K10" s="26">
        <f t="shared" si="0"/>
        <v>0</v>
      </c>
      <c r="L10" s="38"/>
      <c r="M10" s="38"/>
    </row>
    <row r="11" spans="1:13" x14ac:dyDescent="0.4">
      <c r="A11" s="24">
        <v>6</v>
      </c>
      <c r="B11" s="32">
        <f>'7月5日'!B11</f>
        <v>0</v>
      </c>
      <c r="C11" s="33"/>
      <c r="D11" s="33"/>
      <c r="G11" s="26">
        <f t="shared" si="1"/>
        <v>0</v>
      </c>
      <c r="H11" s="26">
        <f t="shared" si="2"/>
        <v>0</v>
      </c>
      <c r="I11" s="26">
        <f t="shared" si="3"/>
        <v>0</v>
      </c>
      <c r="J11" s="27">
        <f t="shared" si="4"/>
        <v>0</v>
      </c>
      <c r="K11" s="26">
        <f t="shared" si="0"/>
        <v>0</v>
      </c>
      <c r="L11" s="38"/>
      <c r="M11" s="38"/>
    </row>
    <row r="12" spans="1:13" x14ac:dyDescent="0.4">
      <c r="A12" s="24">
        <v>7</v>
      </c>
      <c r="B12" s="32">
        <f>'7月5日'!B12</f>
        <v>0</v>
      </c>
      <c r="C12" s="33"/>
      <c r="D12" s="33"/>
      <c r="G12" s="26">
        <f t="shared" si="1"/>
        <v>0</v>
      </c>
      <c r="H12" s="26">
        <f t="shared" si="2"/>
        <v>0</v>
      </c>
      <c r="I12" s="26">
        <f t="shared" si="3"/>
        <v>0</v>
      </c>
      <c r="J12" s="27">
        <f t="shared" si="4"/>
        <v>0</v>
      </c>
      <c r="K12" s="26">
        <f t="shared" si="0"/>
        <v>0</v>
      </c>
      <c r="L12" s="38"/>
      <c r="M12" s="38"/>
    </row>
    <row r="13" spans="1:13" x14ac:dyDescent="0.4">
      <c r="A13" s="24">
        <v>8</v>
      </c>
      <c r="B13" s="32">
        <f>'7月5日'!B13</f>
        <v>0</v>
      </c>
      <c r="C13" s="33"/>
      <c r="D13" s="33"/>
      <c r="G13" s="26">
        <f t="shared" si="1"/>
        <v>0</v>
      </c>
      <c r="H13" s="26">
        <f t="shared" si="2"/>
        <v>0</v>
      </c>
      <c r="I13" s="26">
        <f t="shared" si="3"/>
        <v>0</v>
      </c>
      <c r="J13" s="27">
        <f t="shared" si="4"/>
        <v>0</v>
      </c>
      <c r="K13" s="26">
        <f t="shared" si="0"/>
        <v>0</v>
      </c>
      <c r="L13" s="38"/>
      <c r="M13" s="38"/>
    </row>
    <row r="14" spans="1:13" x14ac:dyDescent="0.4">
      <c r="A14" s="24">
        <v>9</v>
      </c>
      <c r="B14" s="32">
        <f>'7月5日'!B14</f>
        <v>0</v>
      </c>
      <c r="C14" s="33"/>
      <c r="D14" s="33"/>
      <c r="G14" s="26">
        <f t="shared" si="1"/>
        <v>0</v>
      </c>
      <c r="H14" s="26">
        <f t="shared" si="2"/>
        <v>0</v>
      </c>
      <c r="I14" s="26">
        <f t="shared" si="3"/>
        <v>0</v>
      </c>
      <c r="J14" s="27">
        <f t="shared" si="4"/>
        <v>0</v>
      </c>
      <c r="K14" s="26">
        <f t="shared" si="0"/>
        <v>0</v>
      </c>
      <c r="L14" s="38"/>
      <c r="M14" s="38"/>
    </row>
    <row r="15" spans="1:13" x14ac:dyDescent="0.4">
      <c r="A15" s="24">
        <v>10</v>
      </c>
      <c r="B15" s="32">
        <f>'7月5日'!B15</f>
        <v>0</v>
      </c>
      <c r="C15" s="33"/>
      <c r="D15" s="33"/>
      <c r="G15" s="26">
        <f t="shared" si="1"/>
        <v>0</v>
      </c>
      <c r="H15" s="26">
        <f t="shared" si="2"/>
        <v>0</v>
      </c>
      <c r="I15" s="26">
        <f t="shared" si="3"/>
        <v>0</v>
      </c>
      <c r="J15" s="27">
        <f t="shared" si="4"/>
        <v>0</v>
      </c>
      <c r="K15" s="26">
        <f t="shared" si="0"/>
        <v>0</v>
      </c>
      <c r="L15" s="38"/>
      <c r="M15" s="38"/>
    </row>
    <row r="16" spans="1:13" x14ac:dyDescent="0.4">
      <c r="A16" s="24">
        <v>11</v>
      </c>
      <c r="B16" s="32">
        <f>'7月5日'!B16</f>
        <v>0</v>
      </c>
      <c r="C16" s="33"/>
      <c r="D16" s="33"/>
      <c r="G16" s="26">
        <f t="shared" si="1"/>
        <v>0</v>
      </c>
      <c r="H16" s="26">
        <f t="shared" si="2"/>
        <v>0</v>
      </c>
      <c r="I16" s="26">
        <f t="shared" si="3"/>
        <v>0</v>
      </c>
      <c r="J16" s="27">
        <f t="shared" si="4"/>
        <v>0</v>
      </c>
      <c r="K16" s="26">
        <f t="shared" si="0"/>
        <v>0</v>
      </c>
      <c r="L16" s="38"/>
      <c r="M16" s="38"/>
    </row>
    <row r="17" spans="1:13" x14ac:dyDescent="0.4">
      <c r="A17" s="24">
        <v>12</v>
      </c>
      <c r="B17" s="32">
        <f>'7月5日'!B17</f>
        <v>0</v>
      </c>
      <c r="C17" s="33"/>
      <c r="D17" s="33"/>
      <c r="G17" s="26">
        <f t="shared" si="1"/>
        <v>0</v>
      </c>
      <c r="H17" s="26">
        <f t="shared" si="2"/>
        <v>0</v>
      </c>
      <c r="I17" s="26">
        <f t="shared" si="3"/>
        <v>0</v>
      </c>
      <c r="J17" s="27">
        <f t="shared" si="4"/>
        <v>0</v>
      </c>
      <c r="K17" s="26">
        <f t="shared" si="0"/>
        <v>0</v>
      </c>
      <c r="L17" s="38"/>
      <c r="M17" s="38"/>
    </row>
    <row r="18" spans="1:13" x14ac:dyDescent="0.4">
      <c r="A18" s="24">
        <v>13</v>
      </c>
      <c r="B18" s="32">
        <f>'7月5日'!B18</f>
        <v>0</v>
      </c>
      <c r="C18" s="33"/>
      <c r="D18" s="33"/>
      <c r="G18" s="26">
        <f t="shared" si="1"/>
        <v>0</v>
      </c>
      <c r="H18" s="26">
        <f t="shared" si="2"/>
        <v>0</v>
      </c>
      <c r="I18" s="26">
        <f t="shared" si="3"/>
        <v>0</v>
      </c>
      <c r="J18" s="27">
        <f t="shared" si="4"/>
        <v>0</v>
      </c>
      <c r="K18" s="26">
        <f t="shared" si="0"/>
        <v>0</v>
      </c>
      <c r="L18" s="38"/>
      <c r="M18" s="38"/>
    </row>
    <row r="19" spans="1:13" x14ac:dyDescent="0.4">
      <c r="A19" s="24">
        <v>14</v>
      </c>
      <c r="B19" s="32">
        <f>'7月5日'!B19</f>
        <v>0</v>
      </c>
      <c r="C19" s="33"/>
      <c r="D19" s="33"/>
      <c r="G19" s="26">
        <f t="shared" si="1"/>
        <v>0</v>
      </c>
      <c r="H19" s="26">
        <f t="shared" si="2"/>
        <v>0</v>
      </c>
      <c r="I19" s="26">
        <f t="shared" si="3"/>
        <v>0</v>
      </c>
      <c r="J19" s="27">
        <f t="shared" si="4"/>
        <v>0</v>
      </c>
      <c r="K19" s="26">
        <f t="shared" si="0"/>
        <v>0</v>
      </c>
      <c r="L19" s="38"/>
      <c r="M19" s="38"/>
    </row>
    <row r="20" spans="1:13" x14ac:dyDescent="0.4">
      <c r="A20" s="24">
        <v>15</v>
      </c>
      <c r="B20" s="32">
        <f>'7月5日'!B20</f>
        <v>0</v>
      </c>
      <c r="C20" s="33"/>
      <c r="D20" s="33"/>
      <c r="G20" s="26">
        <f t="shared" si="1"/>
        <v>0</v>
      </c>
      <c r="H20" s="26">
        <f t="shared" si="2"/>
        <v>0</v>
      </c>
      <c r="I20" s="26">
        <f t="shared" si="3"/>
        <v>0</v>
      </c>
      <c r="J20" s="27">
        <f t="shared" si="4"/>
        <v>0</v>
      </c>
      <c r="K20" s="26">
        <f t="shared" si="0"/>
        <v>0</v>
      </c>
      <c r="L20" s="38"/>
      <c r="M20" s="38"/>
    </row>
    <row r="21" spans="1:13" x14ac:dyDescent="0.4">
      <c r="A21" s="24">
        <v>16</v>
      </c>
      <c r="B21" s="32">
        <f>'7月5日'!B21</f>
        <v>0</v>
      </c>
      <c r="C21" s="33"/>
      <c r="D21" s="33"/>
      <c r="G21" s="26">
        <f t="shared" si="1"/>
        <v>0</v>
      </c>
      <c r="H21" s="26">
        <f t="shared" si="2"/>
        <v>0</v>
      </c>
      <c r="I21" s="26">
        <f t="shared" si="3"/>
        <v>0</v>
      </c>
      <c r="J21" s="27">
        <f t="shared" si="4"/>
        <v>0</v>
      </c>
      <c r="K21" s="26">
        <f t="shared" si="0"/>
        <v>0</v>
      </c>
      <c r="L21" s="38"/>
      <c r="M21" s="38"/>
    </row>
    <row r="22" spans="1:13" x14ac:dyDescent="0.4">
      <c r="A22" s="24">
        <v>17</v>
      </c>
      <c r="B22" s="32">
        <f>'7月5日'!B22</f>
        <v>0</v>
      </c>
      <c r="C22" s="33"/>
      <c r="D22" s="33"/>
      <c r="G22" s="26">
        <f t="shared" si="1"/>
        <v>0</v>
      </c>
      <c r="H22" s="26">
        <f t="shared" si="2"/>
        <v>0</v>
      </c>
      <c r="I22" s="26">
        <f t="shared" si="3"/>
        <v>0</v>
      </c>
      <c r="J22" s="27">
        <f t="shared" si="4"/>
        <v>0</v>
      </c>
      <c r="K22" s="26">
        <f t="shared" si="0"/>
        <v>0</v>
      </c>
      <c r="L22" s="38"/>
      <c r="M22" s="38"/>
    </row>
    <row r="23" spans="1:13" x14ac:dyDescent="0.4">
      <c r="A23" s="24">
        <v>18</v>
      </c>
      <c r="B23" s="32">
        <f>'7月5日'!B23</f>
        <v>0</v>
      </c>
      <c r="C23" s="33"/>
      <c r="D23" s="33"/>
      <c r="G23" s="26">
        <f t="shared" si="1"/>
        <v>0</v>
      </c>
      <c r="H23" s="26">
        <f t="shared" si="2"/>
        <v>0</v>
      </c>
      <c r="I23" s="26">
        <f t="shared" si="3"/>
        <v>0</v>
      </c>
      <c r="J23" s="27">
        <f t="shared" si="4"/>
        <v>0</v>
      </c>
      <c r="K23" s="26">
        <f t="shared" si="0"/>
        <v>0</v>
      </c>
      <c r="L23" s="38"/>
      <c r="M23" s="38"/>
    </row>
    <row r="24" spans="1:13" x14ac:dyDescent="0.4">
      <c r="A24" s="24">
        <v>19</v>
      </c>
      <c r="B24" s="32">
        <f>'7月5日'!B24</f>
        <v>0</v>
      </c>
      <c r="C24" s="33"/>
      <c r="D24" s="33"/>
      <c r="G24" s="26">
        <f t="shared" si="1"/>
        <v>0</v>
      </c>
      <c r="H24" s="26">
        <f t="shared" si="2"/>
        <v>0</v>
      </c>
      <c r="I24" s="26">
        <f t="shared" si="3"/>
        <v>0</v>
      </c>
      <c r="J24" s="27">
        <f t="shared" si="4"/>
        <v>0</v>
      </c>
      <c r="K24" s="26">
        <f t="shared" si="0"/>
        <v>0</v>
      </c>
      <c r="L24" s="38"/>
      <c r="M24" s="38"/>
    </row>
    <row r="25" spans="1:13" x14ac:dyDescent="0.4">
      <c r="A25" s="24">
        <v>20</v>
      </c>
      <c r="B25" s="32">
        <f>'7月5日'!B25</f>
        <v>0</v>
      </c>
      <c r="C25" s="33"/>
      <c r="D25" s="33"/>
      <c r="G25" s="26">
        <f t="shared" si="1"/>
        <v>0</v>
      </c>
      <c r="H25" s="26">
        <f t="shared" si="2"/>
        <v>0</v>
      </c>
      <c r="I25" s="26">
        <f t="shared" si="3"/>
        <v>0</v>
      </c>
      <c r="J25" s="27">
        <f t="shared" si="4"/>
        <v>0</v>
      </c>
      <c r="K25" s="26">
        <f t="shared" si="0"/>
        <v>0</v>
      </c>
      <c r="L25" s="38"/>
      <c r="M25" s="38"/>
    </row>
    <row r="26" spans="1:13" x14ac:dyDescent="0.4">
      <c r="A26" s="24">
        <v>21</v>
      </c>
      <c r="B26" s="32">
        <f>'7月5日'!B26</f>
        <v>0</v>
      </c>
      <c r="C26" s="33"/>
      <c r="D26" s="33"/>
      <c r="G26" s="26">
        <f t="shared" si="1"/>
        <v>0</v>
      </c>
      <c r="H26" s="26">
        <f t="shared" si="2"/>
        <v>0</v>
      </c>
      <c r="I26" s="26">
        <f t="shared" si="3"/>
        <v>0</v>
      </c>
      <c r="J26" s="27">
        <f t="shared" si="4"/>
        <v>0</v>
      </c>
      <c r="K26" s="26">
        <f t="shared" si="0"/>
        <v>0</v>
      </c>
      <c r="L26" s="38"/>
      <c r="M26" s="38"/>
    </row>
    <row r="27" spans="1:13" x14ac:dyDescent="0.4">
      <c r="A27" s="24">
        <v>22</v>
      </c>
      <c r="B27" s="32">
        <f>'7月5日'!B27</f>
        <v>0</v>
      </c>
      <c r="C27" s="33"/>
      <c r="D27" s="33"/>
      <c r="G27" s="26">
        <f t="shared" si="1"/>
        <v>0</v>
      </c>
      <c r="H27" s="26">
        <f t="shared" si="2"/>
        <v>0</v>
      </c>
      <c r="I27" s="26">
        <f t="shared" si="3"/>
        <v>0</v>
      </c>
      <c r="J27" s="27">
        <f t="shared" si="4"/>
        <v>0</v>
      </c>
      <c r="K27" s="26">
        <f t="shared" si="0"/>
        <v>0</v>
      </c>
      <c r="L27" s="38"/>
      <c r="M27" s="38"/>
    </row>
    <row r="28" spans="1:13" x14ac:dyDescent="0.4">
      <c r="A28" s="24">
        <v>23</v>
      </c>
      <c r="B28" s="32">
        <f>'7月5日'!B28</f>
        <v>0</v>
      </c>
      <c r="C28" s="33"/>
      <c r="D28" s="33"/>
      <c r="G28" s="26">
        <f t="shared" si="1"/>
        <v>0</v>
      </c>
      <c r="H28" s="26">
        <f t="shared" si="2"/>
        <v>0</v>
      </c>
      <c r="I28" s="26">
        <f t="shared" si="3"/>
        <v>0</v>
      </c>
      <c r="J28" s="27">
        <f t="shared" si="4"/>
        <v>0</v>
      </c>
      <c r="K28" s="26">
        <f t="shared" si="0"/>
        <v>0</v>
      </c>
      <c r="L28" s="38"/>
      <c r="M28" s="38"/>
    </row>
    <row r="29" spans="1:13" x14ac:dyDescent="0.4">
      <c r="A29" s="24">
        <v>24</v>
      </c>
      <c r="B29" s="32">
        <f>'7月5日'!B29</f>
        <v>0</v>
      </c>
      <c r="C29" s="33"/>
      <c r="D29" s="33"/>
      <c r="G29" s="26">
        <f t="shared" si="1"/>
        <v>0</v>
      </c>
      <c r="H29" s="26">
        <f t="shared" si="2"/>
        <v>0</v>
      </c>
      <c r="I29" s="26">
        <f t="shared" si="3"/>
        <v>0</v>
      </c>
      <c r="J29" s="27">
        <f t="shared" si="4"/>
        <v>0</v>
      </c>
      <c r="K29" s="26">
        <f t="shared" si="0"/>
        <v>0</v>
      </c>
      <c r="L29" s="38"/>
      <c r="M29" s="38"/>
    </row>
    <row r="30" spans="1:13" x14ac:dyDescent="0.4">
      <c r="A30" s="24">
        <v>25</v>
      </c>
      <c r="B30" s="32">
        <f>'7月5日'!B30</f>
        <v>0</v>
      </c>
      <c r="C30" s="33"/>
      <c r="D30" s="33"/>
      <c r="G30" s="26">
        <f t="shared" si="1"/>
        <v>0</v>
      </c>
      <c r="H30" s="26">
        <f t="shared" si="2"/>
        <v>0</v>
      </c>
      <c r="I30" s="26">
        <f t="shared" si="3"/>
        <v>0</v>
      </c>
      <c r="J30" s="27">
        <f t="shared" si="4"/>
        <v>0</v>
      </c>
      <c r="K30" s="26">
        <f t="shared" si="0"/>
        <v>0</v>
      </c>
      <c r="L30" s="38"/>
      <c r="M30" s="38"/>
    </row>
    <row r="31" spans="1:13" x14ac:dyDescent="0.4">
      <c r="A31" s="24">
        <v>26</v>
      </c>
      <c r="B31" s="32">
        <f>'7月5日'!B31</f>
        <v>0</v>
      </c>
      <c r="C31" s="33"/>
      <c r="D31" s="33"/>
      <c r="G31" s="26">
        <f t="shared" si="1"/>
        <v>0</v>
      </c>
      <c r="H31" s="26">
        <f t="shared" si="2"/>
        <v>0</v>
      </c>
      <c r="I31" s="26">
        <f t="shared" si="3"/>
        <v>0</v>
      </c>
      <c r="J31" s="27">
        <f t="shared" si="4"/>
        <v>0</v>
      </c>
      <c r="K31" s="26">
        <f t="shared" si="0"/>
        <v>0</v>
      </c>
      <c r="L31" s="38"/>
      <c r="M31" s="38"/>
    </row>
    <row r="32" spans="1:13" x14ac:dyDescent="0.4">
      <c r="A32" s="24">
        <v>27</v>
      </c>
      <c r="B32" s="32">
        <f>'7月5日'!B32</f>
        <v>0</v>
      </c>
      <c r="C32" s="33"/>
      <c r="D32" s="33"/>
      <c r="G32" s="26">
        <f t="shared" si="1"/>
        <v>0</v>
      </c>
      <c r="H32" s="26">
        <f t="shared" si="2"/>
        <v>0</v>
      </c>
      <c r="I32" s="26">
        <f t="shared" si="3"/>
        <v>0</v>
      </c>
      <c r="J32" s="27">
        <f t="shared" si="4"/>
        <v>0</v>
      </c>
      <c r="K32" s="26">
        <f t="shared" si="0"/>
        <v>0</v>
      </c>
      <c r="L32" s="38"/>
      <c r="M32" s="38"/>
    </row>
    <row r="33" spans="1:13" x14ac:dyDescent="0.4">
      <c r="A33" s="24">
        <v>28</v>
      </c>
      <c r="B33" s="32">
        <f>'7月5日'!B33</f>
        <v>0</v>
      </c>
      <c r="C33" s="33"/>
      <c r="D33" s="33"/>
      <c r="G33" s="26">
        <f t="shared" si="1"/>
        <v>0</v>
      </c>
      <c r="H33" s="26">
        <f t="shared" si="2"/>
        <v>0</v>
      </c>
      <c r="I33" s="26">
        <f t="shared" si="3"/>
        <v>0</v>
      </c>
      <c r="J33" s="27">
        <f t="shared" si="4"/>
        <v>0</v>
      </c>
      <c r="K33" s="26">
        <f t="shared" si="0"/>
        <v>0</v>
      </c>
      <c r="L33" s="38"/>
      <c r="M33" s="38"/>
    </row>
    <row r="34" spans="1:13" x14ac:dyDescent="0.4">
      <c r="A34" s="24">
        <v>29</v>
      </c>
      <c r="B34" s="32">
        <f>'7月5日'!B34</f>
        <v>0</v>
      </c>
      <c r="C34" s="33"/>
      <c r="D34" s="33"/>
      <c r="G34" s="26">
        <f t="shared" si="1"/>
        <v>0</v>
      </c>
      <c r="H34" s="26">
        <f t="shared" si="2"/>
        <v>0</v>
      </c>
      <c r="I34" s="26">
        <f t="shared" si="3"/>
        <v>0</v>
      </c>
      <c r="J34" s="27">
        <f t="shared" si="4"/>
        <v>0</v>
      </c>
      <c r="K34" s="26">
        <f t="shared" si="0"/>
        <v>0</v>
      </c>
      <c r="L34" s="38"/>
      <c r="M34" s="38"/>
    </row>
    <row r="35" spans="1:13" x14ac:dyDescent="0.4">
      <c r="A35" s="24">
        <v>30</v>
      </c>
      <c r="B35" s="32">
        <f>'7月5日'!B35</f>
        <v>0</v>
      </c>
      <c r="C35" s="33"/>
      <c r="D35" s="33"/>
      <c r="G35" s="26">
        <f t="shared" si="1"/>
        <v>0</v>
      </c>
      <c r="H35" s="26">
        <f t="shared" si="2"/>
        <v>0</v>
      </c>
      <c r="I35" s="26">
        <f t="shared" si="3"/>
        <v>0</v>
      </c>
      <c r="J35" s="27">
        <f t="shared" si="4"/>
        <v>0</v>
      </c>
      <c r="K35" s="26">
        <f t="shared" si="0"/>
        <v>0</v>
      </c>
      <c r="L35" s="38"/>
      <c r="M35" s="38"/>
    </row>
    <row r="36" spans="1:13" x14ac:dyDescent="0.4">
      <c r="A36" s="24">
        <v>31</v>
      </c>
      <c r="B36" s="32">
        <f>'7月5日'!B36</f>
        <v>0</v>
      </c>
      <c r="C36" s="33"/>
      <c r="D36" s="33"/>
      <c r="G36" s="26">
        <f t="shared" si="1"/>
        <v>0</v>
      </c>
      <c r="H36" s="26">
        <f t="shared" si="2"/>
        <v>0</v>
      </c>
      <c r="I36" s="26">
        <f t="shared" si="3"/>
        <v>0</v>
      </c>
      <c r="J36" s="27">
        <f t="shared" si="4"/>
        <v>0</v>
      </c>
      <c r="K36" s="26">
        <f t="shared" si="0"/>
        <v>0</v>
      </c>
      <c r="L36" s="38"/>
      <c r="M36" s="38"/>
    </row>
    <row r="37" spans="1:13" x14ac:dyDescent="0.4">
      <c r="A37" s="24">
        <v>32</v>
      </c>
      <c r="B37" s="32">
        <f>'7月5日'!B37</f>
        <v>0</v>
      </c>
      <c r="C37" s="33"/>
      <c r="D37" s="33"/>
      <c r="G37" s="26">
        <f t="shared" si="1"/>
        <v>0</v>
      </c>
      <c r="H37" s="26">
        <f t="shared" si="2"/>
        <v>0</v>
      </c>
      <c r="I37" s="26">
        <f t="shared" si="3"/>
        <v>0</v>
      </c>
      <c r="J37" s="27">
        <f t="shared" si="4"/>
        <v>0</v>
      </c>
      <c r="K37" s="26">
        <f t="shared" si="0"/>
        <v>0</v>
      </c>
      <c r="L37" s="38"/>
      <c r="M37" s="38"/>
    </row>
    <row r="38" spans="1:13" x14ac:dyDescent="0.4">
      <c r="A38" s="24">
        <v>33</v>
      </c>
      <c r="B38" s="32">
        <f>'7月5日'!B38</f>
        <v>0</v>
      </c>
      <c r="C38" s="33"/>
      <c r="D38" s="33"/>
      <c r="G38" s="26">
        <f t="shared" si="1"/>
        <v>0</v>
      </c>
      <c r="H38" s="26">
        <f t="shared" si="2"/>
        <v>0</v>
      </c>
      <c r="I38" s="26">
        <f t="shared" si="3"/>
        <v>0</v>
      </c>
      <c r="J38" s="27">
        <f t="shared" si="4"/>
        <v>0</v>
      </c>
      <c r="K38" s="26">
        <f t="shared" si="0"/>
        <v>0</v>
      </c>
      <c r="L38" s="38"/>
      <c r="M38" s="38"/>
    </row>
    <row r="39" spans="1:13" x14ac:dyDescent="0.4">
      <c r="A39" s="24">
        <v>34</v>
      </c>
      <c r="B39" s="32">
        <f>'7月5日'!B39</f>
        <v>0</v>
      </c>
      <c r="C39" s="33"/>
      <c r="D39" s="33"/>
      <c r="G39" s="26">
        <f t="shared" si="1"/>
        <v>0</v>
      </c>
      <c r="H39" s="26">
        <f t="shared" si="2"/>
        <v>0</v>
      </c>
      <c r="I39" s="26">
        <f t="shared" si="3"/>
        <v>0</v>
      </c>
      <c r="J39" s="27">
        <f t="shared" si="4"/>
        <v>0</v>
      </c>
      <c r="K39" s="26">
        <f t="shared" si="0"/>
        <v>0</v>
      </c>
      <c r="L39" s="38"/>
      <c r="M39" s="38"/>
    </row>
    <row r="40" spans="1:13" x14ac:dyDescent="0.4">
      <c r="A40" s="24">
        <v>35</v>
      </c>
      <c r="B40" s="32">
        <f>'7月5日'!B40</f>
        <v>0</v>
      </c>
      <c r="C40" s="33"/>
      <c r="D40" s="33"/>
      <c r="G40" s="26">
        <f t="shared" si="1"/>
        <v>0</v>
      </c>
      <c r="H40" s="26">
        <f t="shared" si="2"/>
        <v>0</v>
      </c>
      <c r="I40" s="26">
        <f t="shared" si="3"/>
        <v>0</v>
      </c>
      <c r="J40" s="27">
        <f t="shared" si="4"/>
        <v>0</v>
      </c>
      <c r="K40" s="26">
        <f t="shared" si="0"/>
        <v>0</v>
      </c>
      <c r="L40" s="38"/>
      <c r="M40" s="38"/>
    </row>
    <row r="41" spans="1:13" x14ac:dyDescent="0.4">
      <c r="A41" s="24">
        <v>36</v>
      </c>
      <c r="B41" s="32">
        <f>'7月5日'!B41</f>
        <v>0</v>
      </c>
      <c r="C41" s="33"/>
      <c r="D41" s="33"/>
      <c r="G41" s="26">
        <f t="shared" si="1"/>
        <v>0</v>
      </c>
      <c r="H41" s="26">
        <f t="shared" si="2"/>
        <v>0</v>
      </c>
      <c r="I41" s="26">
        <f t="shared" si="3"/>
        <v>0</v>
      </c>
      <c r="J41" s="27">
        <f t="shared" si="4"/>
        <v>0</v>
      </c>
      <c r="K41" s="26">
        <f t="shared" si="0"/>
        <v>0</v>
      </c>
      <c r="L41" s="38"/>
      <c r="M41" s="38"/>
    </row>
    <row r="42" spans="1:13" x14ac:dyDescent="0.4">
      <c r="A42" s="24">
        <v>37</v>
      </c>
      <c r="B42" s="32">
        <f>'7月5日'!B42</f>
        <v>0</v>
      </c>
      <c r="C42" s="33"/>
      <c r="D42" s="33"/>
      <c r="G42" s="26">
        <f t="shared" si="1"/>
        <v>0</v>
      </c>
      <c r="H42" s="26">
        <f t="shared" si="2"/>
        <v>0</v>
      </c>
      <c r="I42" s="26">
        <f t="shared" si="3"/>
        <v>0</v>
      </c>
      <c r="J42" s="27">
        <f t="shared" si="4"/>
        <v>0</v>
      </c>
      <c r="K42" s="26">
        <f t="shared" si="0"/>
        <v>0</v>
      </c>
      <c r="L42" s="38"/>
      <c r="M42" s="38"/>
    </row>
    <row r="43" spans="1:13" x14ac:dyDescent="0.4">
      <c r="A43" s="24">
        <v>38</v>
      </c>
      <c r="B43" s="32">
        <f>'7月5日'!B43</f>
        <v>0</v>
      </c>
      <c r="C43" s="33"/>
      <c r="D43" s="33"/>
      <c r="G43" s="26">
        <f t="shared" si="1"/>
        <v>0</v>
      </c>
      <c r="H43" s="26">
        <f t="shared" si="2"/>
        <v>0</v>
      </c>
      <c r="I43" s="26">
        <f t="shared" si="3"/>
        <v>0</v>
      </c>
      <c r="J43" s="27">
        <f t="shared" si="4"/>
        <v>0</v>
      </c>
      <c r="K43" s="26">
        <f t="shared" si="0"/>
        <v>0</v>
      </c>
      <c r="L43" s="38"/>
      <c r="M43" s="38"/>
    </row>
    <row r="44" spans="1:13" x14ac:dyDescent="0.4">
      <c r="A44" s="24">
        <v>39</v>
      </c>
      <c r="B44" s="32">
        <f>'7月5日'!B44</f>
        <v>0</v>
      </c>
      <c r="C44" s="33"/>
      <c r="D44" s="33"/>
      <c r="G44" s="26">
        <f t="shared" si="1"/>
        <v>0</v>
      </c>
      <c r="H44" s="26">
        <f t="shared" si="2"/>
        <v>0</v>
      </c>
      <c r="I44" s="26">
        <f t="shared" si="3"/>
        <v>0</v>
      </c>
      <c r="J44" s="27">
        <f t="shared" si="4"/>
        <v>0</v>
      </c>
      <c r="K44" s="26">
        <f t="shared" si="0"/>
        <v>0</v>
      </c>
      <c r="L44" s="38"/>
      <c r="M44" s="38"/>
    </row>
    <row r="45" spans="1:13" x14ac:dyDescent="0.4">
      <c r="A45" s="24">
        <v>40</v>
      </c>
      <c r="B45" s="32">
        <f>'7月5日'!B45</f>
        <v>0</v>
      </c>
      <c r="C45" s="33"/>
      <c r="D45" s="33"/>
      <c r="G45" s="26">
        <f t="shared" si="1"/>
        <v>0</v>
      </c>
      <c r="H45" s="26">
        <f t="shared" si="2"/>
        <v>0</v>
      </c>
      <c r="I45" s="26">
        <f t="shared" si="3"/>
        <v>0</v>
      </c>
      <c r="J45" s="27">
        <f t="shared" si="4"/>
        <v>0</v>
      </c>
      <c r="K45" s="26">
        <f t="shared" si="0"/>
        <v>0</v>
      </c>
      <c r="L45" s="38"/>
      <c r="M45" s="38"/>
    </row>
    <row r="46" spans="1:13" x14ac:dyDescent="0.4">
      <c r="A46" s="24">
        <v>41</v>
      </c>
      <c r="B46" s="32">
        <f>'7月5日'!B46</f>
        <v>0</v>
      </c>
      <c r="C46" s="33"/>
      <c r="D46" s="33"/>
      <c r="G46" s="26">
        <f t="shared" si="1"/>
        <v>0</v>
      </c>
      <c r="H46" s="26">
        <f t="shared" si="2"/>
        <v>0</v>
      </c>
      <c r="I46" s="26">
        <f t="shared" si="3"/>
        <v>0</v>
      </c>
      <c r="J46" s="27">
        <f t="shared" si="4"/>
        <v>0</v>
      </c>
      <c r="K46" s="26">
        <f t="shared" si="0"/>
        <v>0</v>
      </c>
      <c r="L46" s="38"/>
      <c r="M46" s="38"/>
    </row>
    <row r="47" spans="1:13" x14ac:dyDescent="0.4">
      <c r="A47" s="24">
        <v>42</v>
      </c>
      <c r="B47" s="32">
        <f>'7月5日'!B47</f>
        <v>0</v>
      </c>
      <c r="C47" s="33"/>
      <c r="D47" s="33"/>
      <c r="G47" s="26">
        <f t="shared" si="1"/>
        <v>0</v>
      </c>
      <c r="H47" s="26">
        <f t="shared" si="2"/>
        <v>0</v>
      </c>
      <c r="I47" s="26">
        <f t="shared" si="3"/>
        <v>0</v>
      </c>
      <c r="J47" s="27">
        <f t="shared" si="4"/>
        <v>0</v>
      </c>
      <c r="K47" s="26">
        <f t="shared" si="0"/>
        <v>0</v>
      </c>
      <c r="L47" s="38"/>
      <c r="M47" s="38"/>
    </row>
    <row r="48" spans="1:13" x14ac:dyDescent="0.4">
      <c r="A48" s="24">
        <v>43</v>
      </c>
      <c r="B48" s="32">
        <f>'7月5日'!B48</f>
        <v>0</v>
      </c>
      <c r="C48" s="33"/>
      <c r="D48" s="33"/>
      <c r="G48" s="26">
        <f t="shared" si="1"/>
        <v>0</v>
      </c>
      <c r="H48" s="26">
        <f t="shared" si="2"/>
        <v>0</v>
      </c>
      <c r="I48" s="26">
        <f t="shared" si="3"/>
        <v>0</v>
      </c>
      <c r="J48" s="27">
        <f t="shared" si="4"/>
        <v>0</v>
      </c>
      <c r="K48" s="26">
        <f t="shared" si="0"/>
        <v>0</v>
      </c>
      <c r="L48" s="38"/>
      <c r="M48" s="38"/>
    </row>
    <row r="49" spans="1:13" x14ac:dyDescent="0.4">
      <c r="A49" s="24">
        <v>44</v>
      </c>
      <c r="B49" s="32">
        <f>'7月5日'!B49</f>
        <v>0</v>
      </c>
      <c r="C49" s="33"/>
      <c r="D49" s="33"/>
      <c r="G49" s="26">
        <f t="shared" si="1"/>
        <v>0</v>
      </c>
      <c r="H49" s="26">
        <f t="shared" si="2"/>
        <v>0</v>
      </c>
      <c r="I49" s="26">
        <f t="shared" si="3"/>
        <v>0</v>
      </c>
      <c r="J49" s="27">
        <f t="shared" si="4"/>
        <v>0</v>
      </c>
      <c r="K49" s="26">
        <f t="shared" si="0"/>
        <v>0</v>
      </c>
      <c r="L49" s="38"/>
      <c r="M49" s="38"/>
    </row>
    <row r="50" spans="1:13" x14ac:dyDescent="0.4">
      <c r="A50" s="24">
        <v>45</v>
      </c>
      <c r="B50" s="32">
        <f>'7月5日'!B50</f>
        <v>0</v>
      </c>
      <c r="C50" s="33"/>
      <c r="D50" s="33"/>
      <c r="G50" s="26">
        <f t="shared" si="1"/>
        <v>0</v>
      </c>
      <c r="H50" s="26">
        <f t="shared" si="2"/>
        <v>0</v>
      </c>
      <c r="I50" s="26">
        <f t="shared" si="3"/>
        <v>0</v>
      </c>
      <c r="J50" s="27">
        <f t="shared" si="4"/>
        <v>0</v>
      </c>
      <c r="K50" s="26">
        <f t="shared" si="0"/>
        <v>0</v>
      </c>
      <c r="L50" s="38"/>
      <c r="M50" s="38"/>
    </row>
    <row r="51" spans="1:13" x14ac:dyDescent="0.4">
      <c r="A51" s="24">
        <v>46</v>
      </c>
      <c r="B51" s="32">
        <f>'7月5日'!B51</f>
        <v>0</v>
      </c>
      <c r="C51" s="33"/>
      <c r="D51" s="33"/>
      <c r="G51" s="26">
        <f t="shared" si="1"/>
        <v>0</v>
      </c>
      <c r="H51" s="26">
        <f t="shared" si="2"/>
        <v>0</v>
      </c>
      <c r="I51" s="26">
        <f t="shared" si="3"/>
        <v>0</v>
      </c>
      <c r="J51" s="27">
        <f t="shared" si="4"/>
        <v>0</v>
      </c>
      <c r="K51" s="26">
        <f t="shared" si="0"/>
        <v>0</v>
      </c>
      <c r="L51" s="38"/>
      <c r="M51" s="38"/>
    </row>
    <row r="52" spans="1:13" x14ac:dyDescent="0.4">
      <c r="A52" s="24">
        <v>47</v>
      </c>
      <c r="B52" s="32">
        <f>'7月5日'!B52</f>
        <v>0</v>
      </c>
      <c r="C52" s="33"/>
      <c r="D52" s="33"/>
      <c r="G52" s="26">
        <f t="shared" si="1"/>
        <v>0</v>
      </c>
      <c r="H52" s="26">
        <f t="shared" si="2"/>
        <v>0</v>
      </c>
      <c r="I52" s="26">
        <f t="shared" si="3"/>
        <v>0</v>
      </c>
      <c r="J52" s="27">
        <f t="shared" si="4"/>
        <v>0</v>
      </c>
      <c r="K52" s="26">
        <f t="shared" si="0"/>
        <v>0</v>
      </c>
      <c r="L52" s="38"/>
      <c r="M52" s="38"/>
    </row>
    <row r="53" spans="1:13" x14ac:dyDescent="0.4">
      <c r="A53" s="24">
        <v>48</v>
      </c>
      <c r="B53" s="32">
        <f>'7月5日'!B53</f>
        <v>0</v>
      </c>
      <c r="C53" s="33"/>
      <c r="D53" s="33"/>
      <c r="G53" s="26">
        <f t="shared" si="1"/>
        <v>0</v>
      </c>
      <c r="H53" s="26">
        <f t="shared" si="2"/>
        <v>0</v>
      </c>
      <c r="I53" s="26">
        <f t="shared" si="3"/>
        <v>0</v>
      </c>
      <c r="J53" s="27">
        <f t="shared" si="4"/>
        <v>0</v>
      </c>
      <c r="K53" s="26">
        <f t="shared" si="0"/>
        <v>0</v>
      </c>
      <c r="L53" s="38"/>
      <c r="M53" s="38"/>
    </row>
    <row r="54" spans="1:13" x14ac:dyDescent="0.4">
      <c r="A54" s="24">
        <v>49</v>
      </c>
      <c r="B54" s="32">
        <f>'7月5日'!B54</f>
        <v>0</v>
      </c>
      <c r="C54" s="33"/>
      <c r="D54" s="33"/>
      <c r="G54" s="26">
        <f t="shared" si="1"/>
        <v>0</v>
      </c>
      <c r="H54" s="26">
        <f t="shared" si="2"/>
        <v>0</v>
      </c>
      <c r="I54" s="26">
        <f t="shared" si="3"/>
        <v>0</v>
      </c>
      <c r="J54" s="27">
        <f t="shared" si="4"/>
        <v>0</v>
      </c>
      <c r="K54" s="26">
        <f t="shared" si="0"/>
        <v>0</v>
      </c>
      <c r="L54" s="38"/>
      <c r="M54" s="38"/>
    </row>
    <row r="55" spans="1:13" x14ac:dyDescent="0.4">
      <c r="A55" s="24">
        <v>50</v>
      </c>
      <c r="B55" s="32">
        <f>'7月5日'!B55</f>
        <v>0</v>
      </c>
      <c r="C55" s="33"/>
      <c r="D55" s="33"/>
      <c r="G55" s="26">
        <f t="shared" si="1"/>
        <v>0</v>
      </c>
      <c r="H55" s="26">
        <f t="shared" si="2"/>
        <v>0</v>
      </c>
      <c r="I55" s="26">
        <f t="shared" si="3"/>
        <v>0</v>
      </c>
      <c r="J55" s="27">
        <f t="shared" si="4"/>
        <v>0</v>
      </c>
      <c r="K55" s="26">
        <f t="shared" si="0"/>
        <v>0</v>
      </c>
      <c r="L55" s="38"/>
      <c r="M55" s="38"/>
    </row>
    <row r="56" spans="1:13" x14ac:dyDescent="0.4">
      <c r="A56" s="24">
        <v>51</v>
      </c>
      <c r="B56" s="32">
        <f>'7月5日'!B56</f>
        <v>0</v>
      </c>
      <c r="C56" s="33"/>
      <c r="D56" s="33"/>
      <c r="G56" s="26">
        <f t="shared" si="1"/>
        <v>0</v>
      </c>
      <c r="H56" s="26">
        <f t="shared" si="2"/>
        <v>0</v>
      </c>
      <c r="I56" s="26">
        <f t="shared" si="3"/>
        <v>0</v>
      </c>
      <c r="J56" s="27">
        <f t="shared" si="4"/>
        <v>0</v>
      </c>
      <c r="K56" s="26">
        <f t="shared" si="0"/>
        <v>0</v>
      </c>
      <c r="L56" s="38"/>
      <c r="M56" s="38"/>
    </row>
    <row r="57" spans="1:13" x14ac:dyDescent="0.4">
      <c r="A57" s="24">
        <v>52</v>
      </c>
      <c r="B57" s="32">
        <f>'7月5日'!B57</f>
        <v>0</v>
      </c>
      <c r="C57" s="33"/>
      <c r="D57" s="33"/>
      <c r="G57" s="26">
        <f t="shared" si="1"/>
        <v>0</v>
      </c>
      <c r="H57" s="26">
        <f t="shared" si="2"/>
        <v>0</v>
      </c>
      <c r="I57" s="26">
        <f t="shared" si="3"/>
        <v>0</v>
      </c>
      <c r="J57" s="27">
        <f t="shared" si="4"/>
        <v>0</v>
      </c>
      <c r="K57" s="26">
        <f t="shared" si="0"/>
        <v>0</v>
      </c>
      <c r="L57" s="38"/>
      <c r="M57" s="38"/>
    </row>
    <row r="58" spans="1:13" x14ac:dyDescent="0.4">
      <c r="A58" s="24">
        <v>53</v>
      </c>
      <c r="B58" s="32">
        <f>'7月5日'!B58</f>
        <v>0</v>
      </c>
      <c r="C58" s="33"/>
      <c r="D58" s="33"/>
      <c r="G58" s="26">
        <f t="shared" si="1"/>
        <v>0</v>
      </c>
      <c r="H58" s="26">
        <f t="shared" si="2"/>
        <v>0</v>
      </c>
      <c r="I58" s="26">
        <f t="shared" si="3"/>
        <v>0</v>
      </c>
      <c r="J58" s="27">
        <f t="shared" si="4"/>
        <v>0</v>
      </c>
      <c r="K58" s="26">
        <f t="shared" si="0"/>
        <v>0</v>
      </c>
      <c r="L58" s="38"/>
      <c r="M58" s="38"/>
    </row>
    <row r="59" spans="1:13" x14ac:dyDescent="0.4">
      <c r="A59" s="24">
        <v>54</v>
      </c>
      <c r="B59" s="32">
        <f>'7月5日'!B59</f>
        <v>0</v>
      </c>
      <c r="C59" s="33"/>
      <c r="D59" s="33"/>
      <c r="G59" s="26">
        <f t="shared" si="1"/>
        <v>0</v>
      </c>
      <c r="H59" s="26">
        <f t="shared" si="2"/>
        <v>0</v>
      </c>
      <c r="I59" s="26">
        <f t="shared" si="3"/>
        <v>0</v>
      </c>
      <c r="J59" s="27">
        <f t="shared" si="4"/>
        <v>0</v>
      </c>
      <c r="K59" s="26">
        <f t="shared" si="0"/>
        <v>0</v>
      </c>
      <c r="L59" s="38"/>
      <c r="M59" s="38"/>
    </row>
    <row r="60" spans="1:13" x14ac:dyDescent="0.4">
      <c r="A60" s="24">
        <v>55</v>
      </c>
      <c r="B60" s="32">
        <f>'7月5日'!B60</f>
        <v>0</v>
      </c>
      <c r="C60" s="33"/>
      <c r="D60" s="33"/>
      <c r="G60" s="26">
        <f t="shared" si="1"/>
        <v>0</v>
      </c>
      <c r="H60" s="26">
        <f t="shared" si="2"/>
        <v>0</v>
      </c>
      <c r="I60" s="26">
        <f t="shared" si="3"/>
        <v>0</v>
      </c>
      <c r="J60" s="27">
        <f t="shared" si="4"/>
        <v>0</v>
      </c>
      <c r="K60" s="26">
        <f t="shared" si="0"/>
        <v>0</v>
      </c>
      <c r="L60" s="38"/>
      <c r="M60" s="38"/>
    </row>
    <row r="61" spans="1:13" x14ac:dyDescent="0.4">
      <c r="A61" s="24">
        <v>56</v>
      </c>
      <c r="B61" s="32">
        <f>'7月5日'!B61</f>
        <v>0</v>
      </c>
      <c r="C61" s="33"/>
      <c r="D61" s="33"/>
      <c r="G61" s="26">
        <f t="shared" si="1"/>
        <v>0</v>
      </c>
      <c r="H61" s="26">
        <f t="shared" si="2"/>
        <v>0</v>
      </c>
      <c r="I61" s="26">
        <f t="shared" si="3"/>
        <v>0</v>
      </c>
      <c r="J61" s="27">
        <f t="shared" si="4"/>
        <v>0</v>
      </c>
      <c r="K61" s="26">
        <f t="shared" si="0"/>
        <v>0</v>
      </c>
      <c r="L61" s="38"/>
      <c r="M61" s="38"/>
    </row>
    <row r="62" spans="1:13" x14ac:dyDescent="0.4">
      <c r="A62" s="24">
        <v>57</v>
      </c>
      <c r="B62" s="32">
        <f>'7月5日'!B62</f>
        <v>0</v>
      </c>
      <c r="C62" s="33"/>
      <c r="D62" s="33"/>
      <c r="G62" s="26">
        <f t="shared" si="1"/>
        <v>0</v>
      </c>
      <c r="H62" s="26">
        <f t="shared" si="2"/>
        <v>0</v>
      </c>
      <c r="I62" s="26">
        <f t="shared" si="3"/>
        <v>0</v>
      </c>
      <c r="J62" s="27">
        <f t="shared" si="4"/>
        <v>0</v>
      </c>
      <c r="K62" s="26">
        <f t="shared" si="0"/>
        <v>0</v>
      </c>
      <c r="L62" s="38"/>
      <c r="M62" s="38"/>
    </row>
    <row r="63" spans="1:13" x14ac:dyDescent="0.4">
      <c r="A63" s="24">
        <v>58</v>
      </c>
      <c r="B63" s="32">
        <f>'7月5日'!B63</f>
        <v>0</v>
      </c>
      <c r="C63" s="33"/>
      <c r="D63" s="33"/>
      <c r="G63" s="26">
        <f t="shared" si="1"/>
        <v>0</v>
      </c>
      <c r="H63" s="26">
        <f t="shared" si="2"/>
        <v>0</v>
      </c>
      <c r="I63" s="26">
        <f t="shared" si="3"/>
        <v>0</v>
      </c>
      <c r="J63" s="27">
        <f t="shared" si="4"/>
        <v>0</v>
      </c>
      <c r="K63" s="26">
        <f t="shared" si="0"/>
        <v>0</v>
      </c>
      <c r="L63" s="38"/>
      <c r="M63" s="38"/>
    </row>
    <row r="64" spans="1:13" x14ac:dyDescent="0.4">
      <c r="A64" s="24">
        <v>59</v>
      </c>
      <c r="B64" s="32">
        <f>'7月5日'!B64</f>
        <v>0</v>
      </c>
      <c r="C64" s="33"/>
      <c r="D64" s="33"/>
      <c r="G64" s="26">
        <f t="shared" si="1"/>
        <v>0</v>
      </c>
      <c r="H64" s="26">
        <f t="shared" si="2"/>
        <v>0</v>
      </c>
      <c r="I64" s="26">
        <f t="shared" si="3"/>
        <v>0</v>
      </c>
      <c r="J64" s="27">
        <f t="shared" si="4"/>
        <v>0</v>
      </c>
      <c r="K64" s="26">
        <f t="shared" si="0"/>
        <v>0</v>
      </c>
      <c r="L64" s="38"/>
      <c r="M64" s="38"/>
    </row>
    <row r="65" spans="1:13" x14ac:dyDescent="0.4">
      <c r="A65" s="24">
        <v>60</v>
      </c>
      <c r="B65" s="32">
        <f>'7月5日'!B65</f>
        <v>0</v>
      </c>
      <c r="C65" s="33"/>
      <c r="D65" s="33"/>
      <c r="G65" s="26">
        <f t="shared" si="1"/>
        <v>0</v>
      </c>
      <c r="H65" s="26">
        <f t="shared" si="2"/>
        <v>0</v>
      </c>
      <c r="I65" s="26">
        <f t="shared" si="3"/>
        <v>0</v>
      </c>
      <c r="J65" s="27">
        <f t="shared" si="4"/>
        <v>0</v>
      </c>
      <c r="K65" s="26">
        <f t="shared" si="0"/>
        <v>0</v>
      </c>
      <c r="L65" s="38"/>
      <c r="M65" s="38"/>
    </row>
    <row r="66" spans="1:13" x14ac:dyDescent="0.4">
      <c r="A66" s="24">
        <v>61</v>
      </c>
      <c r="B66" s="32">
        <f>'7月5日'!B66</f>
        <v>0</v>
      </c>
      <c r="C66" s="33"/>
      <c r="D66" s="33"/>
      <c r="G66" s="26">
        <f t="shared" si="1"/>
        <v>0</v>
      </c>
      <c r="H66" s="26">
        <f t="shared" si="2"/>
        <v>0</v>
      </c>
      <c r="I66" s="26">
        <f t="shared" si="3"/>
        <v>0</v>
      </c>
      <c r="J66" s="27">
        <f t="shared" si="4"/>
        <v>0</v>
      </c>
      <c r="K66" s="26">
        <f t="shared" si="0"/>
        <v>0</v>
      </c>
      <c r="L66" s="38"/>
      <c r="M66" s="38"/>
    </row>
    <row r="67" spans="1:13" x14ac:dyDescent="0.4">
      <c r="A67" s="24">
        <v>62</v>
      </c>
      <c r="B67" s="32">
        <f>'7月5日'!B67</f>
        <v>0</v>
      </c>
      <c r="C67" s="33"/>
      <c r="D67" s="33"/>
      <c r="G67" s="26">
        <f t="shared" si="1"/>
        <v>0</v>
      </c>
      <c r="H67" s="26">
        <f t="shared" si="2"/>
        <v>0</v>
      </c>
      <c r="I67" s="26">
        <f t="shared" si="3"/>
        <v>0</v>
      </c>
      <c r="J67" s="27">
        <f t="shared" si="4"/>
        <v>0</v>
      </c>
      <c r="K67" s="26">
        <f t="shared" si="0"/>
        <v>0</v>
      </c>
      <c r="L67" s="38"/>
      <c r="M67" s="38"/>
    </row>
    <row r="68" spans="1:13" x14ac:dyDescent="0.4">
      <c r="A68" s="24">
        <v>63</v>
      </c>
      <c r="B68" s="32">
        <f>'7月5日'!B68</f>
        <v>0</v>
      </c>
      <c r="C68" s="33"/>
      <c r="D68" s="33"/>
      <c r="G68" s="26">
        <f t="shared" si="1"/>
        <v>0</v>
      </c>
      <c r="H68" s="26">
        <f t="shared" si="2"/>
        <v>0</v>
      </c>
      <c r="I68" s="26">
        <f t="shared" si="3"/>
        <v>0</v>
      </c>
      <c r="J68" s="27">
        <f t="shared" si="4"/>
        <v>0</v>
      </c>
      <c r="K68" s="26">
        <f t="shared" si="0"/>
        <v>0</v>
      </c>
      <c r="L68" s="38"/>
      <c r="M68" s="38"/>
    </row>
    <row r="69" spans="1:13" x14ac:dyDescent="0.4">
      <c r="A69" s="24">
        <v>64</v>
      </c>
      <c r="B69" s="32">
        <f>'7月5日'!B69</f>
        <v>0</v>
      </c>
      <c r="C69" s="33"/>
      <c r="D69" s="33"/>
      <c r="G69" s="26">
        <f t="shared" si="1"/>
        <v>0</v>
      </c>
      <c r="H69" s="26">
        <f t="shared" si="2"/>
        <v>0</v>
      </c>
      <c r="I69" s="26">
        <f t="shared" si="3"/>
        <v>0</v>
      </c>
      <c r="J69" s="27">
        <f t="shared" si="4"/>
        <v>0</v>
      </c>
      <c r="K69" s="26">
        <f t="shared" si="0"/>
        <v>0</v>
      </c>
      <c r="L69" s="38"/>
      <c r="M69" s="38"/>
    </row>
    <row r="70" spans="1:13" x14ac:dyDescent="0.4">
      <c r="A70" s="24">
        <v>65</v>
      </c>
      <c r="B70" s="32">
        <f>'7月5日'!B70</f>
        <v>0</v>
      </c>
      <c r="C70" s="33"/>
      <c r="D70" s="33"/>
      <c r="G70" s="26">
        <f t="shared" si="1"/>
        <v>0</v>
      </c>
      <c r="H70" s="26">
        <f t="shared" si="2"/>
        <v>0</v>
      </c>
      <c r="I70" s="26">
        <f t="shared" si="3"/>
        <v>0</v>
      </c>
      <c r="J70" s="27">
        <f t="shared" si="4"/>
        <v>0</v>
      </c>
      <c r="K70" s="26">
        <f t="shared" si="0"/>
        <v>0</v>
      </c>
      <c r="L70" s="38"/>
      <c r="M70" s="38"/>
    </row>
    <row r="71" spans="1:13" x14ac:dyDescent="0.4">
      <c r="A71" s="24">
        <v>66</v>
      </c>
      <c r="B71" s="32">
        <f>'7月5日'!B71</f>
        <v>0</v>
      </c>
      <c r="C71" s="32"/>
      <c r="D71" s="32"/>
      <c r="G71" s="26">
        <f t="shared" si="1"/>
        <v>0</v>
      </c>
      <c r="H71" s="26">
        <f t="shared" si="2"/>
        <v>0</v>
      </c>
      <c r="I71" s="26">
        <f t="shared" si="3"/>
        <v>0</v>
      </c>
      <c r="J71" s="27">
        <f t="shared" si="4"/>
        <v>0</v>
      </c>
      <c r="K71" s="26">
        <f t="shared" ref="K71:K105" si="5">I71+J71</f>
        <v>0</v>
      </c>
      <c r="L71" s="38"/>
      <c r="M71" s="38"/>
    </row>
    <row r="72" spans="1:13" x14ac:dyDescent="0.4">
      <c r="A72" s="24">
        <v>67</v>
      </c>
      <c r="B72" s="32">
        <f>'7月5日'!B72</f>
        <v>0</v>
      </c>
      <c r="C72" s="33"/>
      <c r="D72" s="33"/>
      <c r="G72" s="26">
        <f t="shared" ref="G72:G105" si="6">IF(C72&gt;0,$C$3,0)</f>
        <v>0</v>
      </c>
      <c r="H72" s="26">
        <f t="shared" ref="H72:H105" si="7">IF(D72&gt;0,$E$3,0)</f>
        <v>0</v>
      </c>
      <c r="I72" s="26">
        <f t="shared" ref="I72:I105" si="8">IF($C$3&gt;=C72,G72-C72,0)</f>
        <v>0</v>
      </c>
      <c r="J72" s="27">
        <f t="shared" ref="J72:J105" si="9">IF(D72&gt;$E$3,D72-H72,0)</f>
        <v>0</v>
      </c>
      <c r="K72" s="26">
        <f t="shared" si="5"/>
        <v>0</v>
      </c>
      <c r="L72" s="38"/>
      <c r="M72" s="38"/>
    </row>
    <row r="73" spans="1:13" x14ac:dyDescent="0.4">
      <c r="A73" s="24">
        <v>68</v>
      </c>
      <c r="B73" s="32">
        <f>'7月5日'!B73</f>
        <v>0</v>
      </c>
      <c r="C73" s="33"/>
      <c r="D73" s="33"/>
      <c r="G73" s="26">
        <f t="shared" si="6"/>
        <v>0</v>
      </c>
      <c r="H73" s="26">
        <f t="shared" si="7"/>
        <v>0</v>
      </c>
      <c r="I73" s="26">
        <f t="shared" si="8"/>
        <v>0</v>
      </c>
      <c r="J73" s="27">
        <f t="shared" si="9"/>
        <v>0</v>
      </c>
      <c r="K73" s="26">
        <f t="shared" si="5"/>
        <v>0</v>
      </c>
      <c r="L73" s="38"/>
      <c r="M73" s="38"/>
    </row>
    <row r="74" spans="1:13" x14ac:dyDescent="0.4">
      <c r="A74" s="24">
        <v>69</v>
      </c>
      <c r="B74" s="32">
        <f>'7月5日'!B74</f>
        <v>0</v>
      </c>
      <c r="C74" s="33"/>
      <c r="D74" s="33"/>
      <c r="G74" s="26">
        <f t="shared" si="6"/>
        <v>0</v>
      </c>
      <c r="H74" s="26">
        <f t="shared" si="7"/>
        <v>0</v>
      </c>
      <c r="I74" s="26">
        <f t="shared" si="8"/>
        <v>0</v>
      </c>
      <c r="J74" s="27">
        <f t="shared" si="9"/>
        <v>0</v>
      </c>
      <c r="K74" s="26">
        <f t="shared" si="5"/>
        <v>0</v>
      </c>
      <c r="L74" s="38"/>
      <c r="M74" s="38"/>
    </row>
    <row r="75" spans="1:13" x14ac:dyDescent="0.4">
      <c r="A75" s="24">
        <v>70</v>
      </c>
      <c r="B75" s="32">
        <f>'7月5日'!B75</f>
        <v>0</v>
      </c>
      <c r="C75" s="33"/>
      <c r="D75" s="33"/>
      <c r="G75" s="26">
        <f t="shared" si="6"/>
        <v>0</v>
      </c>
      <c r="H75" s="26">
        <f t="shared" si="7"/>
        <v>0</v>
      </c>
      <c r="I75" s="26">
        <f t="shared" si="8"/>
        <v>0</v>
      </c>
      <c r="J75" s="27">
        <f t="shared" si="9"/>
        <v>0</v>
      </c>
      <c r="K75" s="26">
        <f t="shared" si="5"/>
        <v>0</v>
      </c>
      <c r="L75" s="38"/>
      <c r="M75" s="38"/>
    </row>
    <row r="76" spans="1:13" x14ac:dyDescent="0.4">
      <c r="A76" s="24">
        <v>71</v>
      </c>
      <c r="B76" s="32">
        <f>'7月5日'!B76</f>
        <v>0</v>
      </c>
      <c r="C76" s="33"/>
      <c r="D76" s="33"/>
      <c r="G76" s="26">
        <f t="shared" si="6"/>
        <v>0</v>
      </c>
      <c r="H76" s="26">
        <f t="shared" si="7"/>
        <v>0</v>
      </c>
      <c r="I76" s="26">
        <f t="shared" si="8"/>
        <v>0</v>
      </c>
      <c r="J76" s="27">
        <f t="shared" si="9"/>
        <v>0</v>
      </c>
      <c r="K76" s="26">
        <f t="shared" si="5"/>
        <v>0</v>
      </c>
      <c r="L76" s="38"/>
      <c r="M76" s="38"/>
    </row>
    <row r="77" spans="1:13" x14ac:dyDescent="0.4">
      <c r="A77" s="24">
        <v>72</v>
      </c>
      <c r="B77" s="32">
        <f>'7月5日'!B77</f>
        <v>0</v>
      </c>
      <c r="C77" s="33"/>
      <c r="D77" s="33"/>
      <c r="G77" s="26">
        <f t="shared" si="6"/>
        <v>0</v>
      </c>
      <c r="H77" s="26">
        <f t="shared" si="7"/>
        <v>0</v>
      </c>
      <c r="I77" s="26">
        <f t="shared" si="8"/>
        <v>0</v>
      </c>
      <c r="J77" s="27">
        <f t="shared" si="9"/>
        <v>0</v>
      </c>
      <c r="K77" s="26">
        <f t="shared" si="5"/>
        <v>0</v>
      </c>
      <c r="L77" s="38"/>
      <c r="M77" s="38"/>
    </row>
    <row r="78" spans="1:13" x14ac:dyDescent="0.4">
      <c r="A78" s="24">
        <v>73</v>
      </c>
      <c r="B78" s="32">
        <f>'7月5日'!B78</f>
        <v>0</v>
      </c>
      <c r="C78" s="33"/>
      <c r="D78" s="33"/>
      <c r="G78" s="26">
        <f t="shared" si="6"/>
        <v>0</v>
      </c>
      <c r="H78" s="26">
        <f t="shared" si="7"/>
        <v>0</v>
      </c>
      <c r="I78" s="26">
        <f t="shared" si="8"/>
        <v>0</v>
      </c>
      <c r="J78" s="27">
        <f t="shared" si="9"/>
        <v>0</v>
      </c>
      <c r="K78" s="26">
        <f t="shared" si="5"/>
        <v>0</v>
      </c>
      <c r="L78" s="38"/>
      <c r="M78" s="38"/>
    </row>
    <row r="79" spans="1:13" x14ac:dyDescent="0.4">
      <c r="A79" s="24">
        <v>74</v>
      </c>
      <c r="B79" s="32">
        <f>'7月5日'!B79</f>
        <v>0</v>
      </c>
      <c r="C79" s="33"/>
      <c r="D79" s="33"/>
      <c r="G79" s="26">
        <f t="shared" si="6"/>
        <v>0</v>
      </c>
      <c r="H79" s="26">
        <f t="shared" si="7"/>
        <v>0</v>
      </c>
      <c r="I79" s="26">
        <f t="shared" si="8"/>
        <v>0</v>
      </c>
      <c r="J79" s="27">
        <f t="shared" si="9"/>
        <v>0</v>
      </c>
      <c r="K79" s="26">
        <f t="shared" si="5"/>
        <v>0</v>
      </c>
      <c r="L79" s="38"/>
      <c r="M79" s="38"/>
    </row>
    <row r="80" spans="1:13" x14ac:dyDescent="0.4">
      <c r="A80" s="24">
        <v>75</v>
      </c>
      <c r="B80" s="32">
        <f>'7月5日'!B80</f>
        <v>0</v>
      </c>
      <c r="C80" s="33"/>
      <c r="D80" s="33"/>
      <c r="G80" s="26">
        <f t="shared" si="6"/>
        <v>0</v>
      </c>
      <c r="H80" s="26">
        <f t="shared" si="7"/>
        <v>0</v>
      </c>
      <c r="I80" s="26">
        <f t="shared" si="8"/>
        <v>0</v>
      </c>
      <c r="J80" s="27">
        <f t="shared" si="9"/>
        <v>0</v>
      </c>
      <c r="K80" s="26">
        <f t="shared" si="5"/>
        <v>0</v>
      </c>
      <c r="L80" s="38"/>
      <c r="M80" s="38"/>
    </row>
    <row r="81" spans="1:13" x14ac:dyDescent="0.4">
      <c r="A81" s="24">
        <v>76</v>
      </c>
      <c r="B81" s="32">
        <f>'7月5日'!B81</f>
        <v>0</v>
      </c>
      <c r="C81" s="33"/>
      <c r="D81" s="33"/>
      <c r="G81" s="26">
        <f t="shared" si="6"/>
        <v>0</v>
      </c>
      <c r="H81" s="26">
        <f t="shared" si="7"/>
        <v>0</v>
      </c>
      <c r="I81" s="26">
        <f t="shared" si="8"/>
        <v>0</v>
      </c>
      <c r="J81" s="27">
        <f t="shared" si="9"/>
        <v>0</v>
      </c>
      <c r="K81" s="26">
        <f t="shared" si="5"/>
        <v>0</v>
      </c>
      <c r="L81" s="38"/>
      <c r="M81" s="38"/>
    </row>
    <row r="82" spans="1:13" x14ac:dyDescent="0.4">
      <c r="A82" s="24">
        <v>77</v>
      </c>
      <c r="B82" s="32">
        <f>'7月5日'!B82</f>
        <v>0</v>
      </c>
      <c r="C82" s="33"/>
      <c r="D82" s="33"/>
      <c r="G82" s="26">
        <f t="shared" si="6"/>
        <v>0</v>
      </c>
      <c r="H82" s="26">
        <f t="shared" si="7"/>
        <v>0</v>
      </c>
      <c r="I82" s="26">
        <f t="shared" si="8"/>
        <v>0</v>
      </c>
      <c r="J82" s="27">
        <f t="shared" si="9"/>
        <v>0</v>
      </c>
      <c r="K82" s="26">
        <f t="shared" si="5"/>
        <v>0</v>
      </c>
      <c r="L82" s="38"/>
      <c r="M82" s="38"/>
    </row>
    <row r="83" spans="1:13" x14ac:dyDescent="0.4">
      <c r="A83" s="24">
        <v>78</v>
      </c>
      <c r="B83" s="32">
        <f>'7月5日'!B83</f>
        <v>0</v>
      </c>
      <c r="C83" s="33"/>
      <c r="D83" s="33"/>
      <c r="G83" s="26">
        <f t="shared" si="6"/>
        <v>0</v>
      </c>
      <c r="H83" s="26">
        <f t="shared" si="7"/>
        <v>0</v>
      </c>
      <c r="I83" s="26">
        <f t="shared" si="8"/>
        <v>0</v>
      </c>
      <c r="J83" s="27">
        <f t="shared" si="9"/>
        <v>0</v>
      </c>
      <c r="K83" s="26">
        <f t="shared" si="5"/>
        <v>0</v>
      </c>
      <c r="L83" s="38"/>
      <c r="M83" s="38"/>
    </row>
    <row r="84" spans="1:13" x14ac:dyDescent="0.4">
      <c r="A84" s="24">
        <v>79</v>
      </c>
      <c r="B84" s="32">
        <f>'7月5日'!B84</f>
        <v>0</v>
      </c>
      <c r="C84" s="33"/>
      <c r="D84" s="33"/>
      <c r="G84" s="26">
        <f t="shared" si="6"/>
        <v>0</v>
      </c>
      <c r="H84" s="26">
        <f t="shared" si="7"/>
        <v>0</v>
      </c>
      <c r="I84" s="26">
        <f t="shared" si="8"/>
        <v>0</v>
      </c>
      <c r="J84" s="27">
        <f t="shared" si="9"/>
        <v>0</v>
      </c>
      <c r="K84" s="26">
        <f t="shared" si="5"/>
        <v>0</v>
      </c>
      <c r="L84" s="38"/>
      <c r="M84" s="38"/>
    </row>
    <row r="85" spans="1:13" x14ac:dyDescent="0.4">
      <c r="A85" s="24">
        <v>80</v>
      </c>
      <c r="B85" s="32">
        <f>'7月5日'!B85</f>
        <v>0</v>
      </c>
      <c r="C85" s="33"/>
      <c r="D85" s="33"/>
      <c r="G85" s="26">
        <f t="shared" si="6"/>
        <v>0</v>
      </c>
      <c r="H85" s="26">
        <f t="shared" si="7"/>
        <v>0</v>
      </c>
      <c r="I85" s="26">
        <f t="shared" si="8"/>
        <v>0</v>
      </c>
      <c r="J85" s="27">
        <f t="shared" si="9"/>
        <v>0</v>
      </c>
      <c r="K85" s="26">
        <f t="shared" si="5"/>
        <v>0</v>
      </c>
      <c r="L85" s="38"/>
      <c r="M85" s="38"/>
    </row>
    <row r="86" spans="1:13" x14ac:dyDescent="0.4">
      <c r="A86" s="24">
        <v>81</v>
      </c>
      <c r="B86" s="32">
        <f>'7月5日'!B86</f>
        <v>0</v>
      </c>
      <c r="C86" s="33"/>
      <c r="D86" s="33"/>
      <c r="G86" s="26">
        <f t="shared" si="6"/>
        <v>0</v>
      </c>
      <c r="H86" s="26">
        <f t="shared" si="7"/>
        <v>0</v>
      </c>
      <c r="I86" s="26">
        <f t="shared" si="8"/>
        <v>0</v>
      </c>
      <c r="J86" s="27">
        <f t="shared" si="9"/>
        <v>0</v>
      </c>
      <c r="K86" s="26">
        <f t="shared" si="5"/>
        <v>0</v>
      </c>
      <c r="L86" s="38"/>
      <c r="M86" s="38"/>
    </row>
    <row r="87" spans="1:13" x14ac:dyDescent="0.4">
      <c r="A87" s="24">
        <v>82</v>
      </c>
      <c r="B87" s="32">
        <f>'7月5日'!B87</f>
        <v>0</v>
      </c>
      <c r="C87" s="33"/>
      <c r="D87" s="33"/>
      <c r="G87" s="26">
        <f t="shared" si="6"/>
        <v>0</v>
      </c>
      <c r="H87" s="26">
        <f t="shared" si="7"/>
        <v>0</v>
      </c>
      <c r="I87" s="26">
        <f t="shared" si="8"/>
        <v>0</v>
      </c>
      <c r="J87" s="27">
        <f t="shared" si="9"/>
        <v>0</v>
      </c>
      <c r="K87" s="26">
        <f t="shared" si="5"/>
        <v>0</v>
      </c>
      <c r="L87" s="38"/>
      <c r="M87" s="38"/>
    </row>
    <row r="88" spans="1:13" x14ac:dyDescent="0.4">
      <c r="A88" s="24">
        <v>83</v>
      </c>
      <c r="B88" s="32">
        <f>'7月5日'!B88</f>
        <v>0</v>
      </c>
      <c r="C88" s="33"/>
      <c r="D88" s="33"/>
      <c r="G88" s="26">
        <f t="shared" si="6"/>
        <v>0</v>
      </c>
      <c r="H88" s="26">
        <f t="shared" si="7"/>
        <v>0</v>
      </c>
      <c r="I88" s="26">
        <f t="shared" si="8"/>
        <v>0</v>
      </c>
      <c r="J88" s="27">
        <f t="shared" si="9"/>
        <v>0</v>
      </c>
      <c r="K88" s="26">
        <f t="shared" si="5"/>
        <v>0</v>
      </c>
      <c r="L88" s="38"/>
      <c r="M88" s="38"/>
    </row>
    <row r="89" spans="1:13" x14ac:dyDescent="0.4">
      <c r="A89" s="24">
        <v>84</v>
      </c>
      <c r="B89" s="32">
        <f>'7月5日'!B89</f>
        <v>0</v>
      </c>
      <c r="C89" s="33"/>
      <c r="D89" s="33"/>
      <c r="G89" s="26">
        <f t="shared" si="6"/>
        <v>0</v>
      </c>
      <c r="H89" s="26">
        <f t="shared" si="7"/>
        <v>0</v>
      </c>
      <c r="I89" s="26">
        <f t="shared" si="8"/>
        <v>0</v>
      </c>
      <c r="J89" s="27">
        <f t="shared" si="9"/>
        <v>0</v>
      </c>
      <c r="K89" s="26">
        <f t="shared" si="5"/>
        <v>0</v>
      </c>
      <c r="L89" s="38"/>
      <c r="M89" s="38"/>
    </row>
    <row r="90" spans="1:13" x14ac:dyDescent="0.4">
      <c r="A90" s="24">
        <v>85</v>
      </c>
      <c r="B90" s="32">
        <f>'7月5日'!B90</f>
        <v>0</v>
      </c>
      <c r="C90" s="33"/>
      <c r="D90" s="33"/>
      <c r="G90" s="26">
        <f t="shared" si="6"/>
        <v>0</v>
      </c>
      <c r="H90" s="26">
        <f t="shared" si="7"/>
        <v>0</v>
      </c>
      <c r="I90" s="26">
        <f t="shared" si="8"/>
        <v>0</v>
      </c>
      <c r="J90" s="27">
        <f t="shared" si="9"/>
        <v>0</v>
      </c>
      <c r="K90" s="26">
        <f t="shared" si="5"/>
        <v>0</v>
      </c>
      <c r="L90" s="38"/>
      <c r="M90" s="38"/>
    </row>
    <row r="91" spans="1:13" x14ac:dyDescent="0.4">
      <c r="A91" s="24">
        <v>86</v>
      </c>
      <c r="B91" s="32">
        <f>'7月5日'!B91</f>
        <v>0</v>
      </c>
      <c r="C91" s="33"/>
      <c r="D91" s="33"/>
      <c r="G91" s="26">
        <f t="shared" si="6"/>
        <v>0</v>
      </c>
      <c r="H91" s="26">
        <f t="shared" si="7"/>
        <v>0</v>
      </c>
      <c r="I91" s="26">
        <f t="shared" si="8"/>
        <v>0</v>
      </c>
      <c r="J91" s="27">
        <f t="shared" si="9"/>
        <v>0</v>
      </c>
      <c r="K91" s="26">
        <f t="shared" si="5"/>
        <v>0</v>
      </c>
      <c r="L91" s="38"/>
      <c r="M91" s="38"/>
    </row>
    <row r="92" spans="1:13" x14ac:dyDescent="0.4">
      <c r="A92" s="24">
        <v>87</v>
      </c>
      <c r="B92" s="32">
        <f>'7月5日'!B92</f>
        <v>0</v>
      </c>
      <c r="C92" s="33"/>
      <c r="D92" s="33"/>
      <c r="G92" s="26">
        <f t="shared" si="6"/>
        <v>0</v>
      </c>
      <c r="H92" s="26">
        <f t="shared" si="7"/>
        <v>0</v>
      </c>
      <c r="I92" s="26">
        <f t="shared" si="8"/>
        <v>0</v>
      </c>
      <c r="J92" s="27">
        <f t="shared" si="9"/>
        <v>0</v>
      </c>
      <c r="K92" s="26">
        <f t="shared" si="5"/>
        <v>0</v>
      </c>
      <c r="L92" s="38"/>
      <c r="M92" s="38"/>
    </row>
    <row r="93" spans="1:13" x14ac:dyDescent="0.4">
      <c r="A93" s="24">
        <v>88</v>
      </c>
      <c r="B93" s="32">
        <f>'7月5日'!B93</f>
        <v>0</v>
      </c>
      <c r="C93" s="33"/>
      <c r="D93" s="33"/>
      <c r="G93" s="26">
        <f t="shared" si="6"/>
        <v>0</v>
      </c>
      <c r="H93" s="26">
        <f t="shared" si="7"/>
        <v>0</v>
      </c>
      <c r="I93" s="26">
        <f t="shared" si="8"/>
        <v>0</v>
      </c>
      <c r="J93" s="27">
        <f t="shared" si="9"/>
        <v>0</v>
      </c>
      <c r="K93" s="26">
        <f t="shared" si="5"/>
        <v>0</v>
      </c>
      <c r="L93" s="38"/>
      <c r="M93" s="38"/>
    </row>
    <row r="94" spans="1:13" x14ac:dyDescent="0.4">
      <c r="A94" s="24">
        <v>89</v>
      </c>
      <c r="B94" s="32">
        <f>'7月5日'!B94</f>
        <v>0</v>
      </c>
      <c r="C94" s="33"/>
      <c r="D94" s="33"/>
      <c r="G94" s="26">
        <f t="shared" si="6"/>
        <v>0</v>
      </c>
      <c r="H94" s="26">
        <f t="shared" si="7"/>
        <v>0</v>
      </c>
      <c r="I94" s="26">
        <f t="shared" si="8"/>
        <v>0</v>
      </c>
      <c r="J94" s="27">
        <f t="shared" si="9"/>
        <v>0</v>
      </c>
      <c r="K94" s="26">
        <f t="shared" si="5"/>
        <v>0</v>
      </c>
      <c r="L94" s="38"/>
      <c r="M94" s="38"/>
    </row>
    <row r="95" spans="1:13" x14ac:dyDescent="0.4">
      <c r="A95" s="24">
        <v>90</v>
      </c>
      <c r="B95" s="32">
        <f>'7月5日'!B95</f>
        <v>0</v>
      </c>
      <c r="C95" s="33"/>
      <c r="D95" s="33"/>
      <c r="G95" s="26">
        <f t="shared" si="6"/>
        <v>0</v>
      </c>
      <c r="H95" s="26">
        <f t="shared" si="7"/>
        <v>0</v>
      </c>
      <c r="I95" s="26">
        <f t="shared" si="8"/>
        <v>0</v>
      </c>
      <c r="J95" s="27">
        <f t="shared" si="9"/>
        <v>0</v>
      </c>
      <c r="K95" s="26">
        <f t="shared" si="5"/>
        <v>0</v>
      </c>
      <c r="L95" s="38"/>
      <c r="M95" s="38"/>
    </row>
    <row r="96" spans="1:13" x14ac:dyDescent="0.4">
      <c r="A96" s="24">
        <v>91</v>
      </c>
      <c r="B96" s="32">
        <f>'7月5日'!B96</f>
        <v>0</v>
      </c>
      <c r="C96" s="33"/>
      <c r="D96" s="33"/>
      <c r="G96" s="26">
        <f t="shared" si="6"/>
        <v>0</v>
      </c>
      <c r="H96" s="26">
        <f t="shared" si="7"/>
        <v>0</v>
      </c>
      <c r="I96" s="26">
        <f t="shared" si="8"/>
        <v>0</v>
      </c>
      <c r="J96" s="27">
        <f t="shared" si="9"/>
        <v>0</v>
      </c>
      <c r="K96" s="26">
        <f t="shared" si="5"/>
        <v>0</v>
      </c>
      <c r="L96" s="38"/>
      <c r="M96" s="38"/>
    </row>
    <row r="97" spans="1:13" x14ac:dyDescent="0.4">
      <c r="A97" s="24">
        <v>92</v>
      </c>
      <c r="B97" s="32">
        <f>'7月5日'!B97</f>
        <v>0</v>
      </c>
      <c r="C97" s="33"/>
      <c r="D97" s="33"/>
      <c r="G97" s="26">
        <f t="shared" si="6"/>
        <v>0</v>
      </c>
      <c r="H97" s="26">
        <f t="shared" si="7"/>
        <v>0</v>
      </c>
      <c r="I97" s="26">
        <f t="shared" si="8"/>
        <v>0</v>
      </c>
      <c r="J97" s="27">
        <f t="shared" si="9"/>
        <v>0</v>
      </c>
      <c r="K97" s="26">
        <f t="shared" si="5"/>
        <v>0</v>
      </c>
      <c r="L97" s="38"/>
      <c r="M97" s="38"/>
    </row>
    <row r="98" spans="1:13" x14ac:dyDescent="0.4">
      <c r="A98" s="24">
        <v>93</v>
      </c>
      <c r="B98" s="32">
        <f>'7月5日'!B98</f>
        <v>0</v>
      </c>
      <c r="C98" s="33"/>
      <c r="D98" s="33"/>
      <c r="G98" s="26">
        <f t="shared" si="6"/>
        <v>0</v>
      </c>
      <c r="H98" s="26">
        <f t="shared" si="7"/>
        <v>0</v>
      </c>
      <c r="I98" s="26">
        <f t="shared" si="8"/>
        <v>0</v>
      </c>
      <c r="J98" s="27">
        <f t="shared" si="9"/>
        <v>0</v>
      </c>
      <c r="K98" s="26">
        <f t="shared" si="5"/>
        <v>0</v>
      </c>
      <c r="L98" s="38"/>
      <c r="M98" s="38"/>
    </row>
    <row r="99" spans="1:13" x14ac:dyDescent="0.4">
      <c r="A99" s="24">
        <v>94</v>
      </c>
      <c r="B99" s="32">
        <f>'7月5日'!B99</f>
        <v>0</v>
      </c>
      <c r="C99" s="33"/>
      <c r="D99" s="33"/>
      <c r="G99" s="26">
        <f t="shared" si="6"/>
        <v>0</v>
      </c>
      <c r="H99" s="26">
        <f t="shared" si="7"/>
        <v>0</v>
      </c>
      <c r="I99" s="26">
        <f t="shared" si="8"/>
        <v>0</v>
      </c>
      <c r="J99" s="27">
        <f t="shared" si="9"/>
        <v>0</v>
      </c>
      <c r="K99" s="26">
        <f t="shared" si="5"/>
        <v>0</v>
      </c>
      <c r="L99" s="38"/>
      <c r="M99" s="38"/>
    </row>
    <row r="100" spans="1:13" x14ac:dyDescent="0.4">
      <c r="A100" s="24">
        <v>95</v>
      </c>
      <c r="B100" s="32">
        <f>'7月5日'!B100</f>
        <v>0</v>
      </c>
      <c r="C100" s="33"/>
      <c r="D100" s="33"/>
      <c r="G100" s="26">
        <f t="shared" si="6"/>
        <v>0</v>
      </c>
      <c r="H100" s="26">
        <f t="shared" si="7"/>
        <v>0</v>
      </c>
      <c r="I100" s="26">
        <f t="shared" si="8"/>
        <v>0</v>
      </c>
      <c r="J100" s="27">
        <f t="shared" si="9"/>
        <v>0</v>
      </c>
      <c r="K100" s="26">
        <f t="shared" si="5"/>
        <v>0</v>
      </c>
      <c r="L100" s="38"/>
      <c r="M100" s="38"/>
    </row>
    <row r="101" spans="1:13" x14ac:dyDescent="0.4">
      <c r="A101" s="24">
        <v>96</v>
      </c>
      <c r="B101" s="32">
        <f>'7月5日'!B101</f>
        <v>0</v>
      </c>
      <c r="C101" s="33"/>
      <c r="D101" s="33"/>
      <c r="G101" s="26">
        <f t="shared" si="6"/>
        <v>0</v>
      </c>
      <c r="H101" s="26">
        <f t="shared" si="7"/>
        <v>0</v>
      </c>
      <c r="I101" s="26">
        <f t="shared" si="8"/>
        <v>0</v>
      </c>
      <c r="J101" s="27">
        <f t="shared" si="9"/>
        <v>0</v>
      </c>
      <c r="K101" s="26">
        <f t="shared" si="5"/>
        <v>0</v>
      </c>
      <c r="L101" s="38"/>
      <c r="M101" s="38"/>
    </row>
    <row r="102" spans="1:13" x14ac:dyDescent="0.4">
      <c r="A102" s="24">
        <v>97</v>
      </c>
      <c r="B102" s="32">
        <f>'7月5日'!B102</f>
        <v>0</v>
      </c>
      <c r="C102" s="33"/>
      <c r="D102" s="33"/>
      <c r="G102" s="26">
        <f t="shared" si="6"/>
        <v>0</v>
      </c>
      <c r="H102" s="26">
        <f t="shared" si="7"/>
        <v>0</v>
      </c>
      <c r="I102" s="26">
        <f t="shared" si="8"/>
        <v>0</v>
      </c>
      <c r="J102" s="27">
        <f t="shared" si="9"/>
        <v>0</v>
      </c>
      <c r="K102" s="26">
        <f t="shared" si="5"/>
        <v>0</v>
      </c>
      <c r="L102" s="38"/>
      <c r="M102" s="38"/>
    </row>
    <row r="103" spans="1:13" x14ac:dyDescent="0.4">
      <c r="A103" s="24">
        <v>98</v>
      </c>
      <c r="B103" s="32">
        <f>'7月5日'!B103</f>
        <v>0</v>
      </c>
      <c r="C103" s="33"/>
      <c r="D103" s="33"/>
      <c r="G103" s="26">
        <f t="shared" si="6"/>
        <v>0</v>
      </c>
      <c r="H103" s="26">
        <f t="shared" si="7"/>
        <v>0</v>
      </c>
      <c r="I103" s="26">
        <f t="shared" si="8"/>
        <v>0</v>
      </c>
      <c r="J103" s="27">
        <f t="shared" si="9"/>
        <v>0</v>
      </c>
      <c r="K103" s="26">
        <f t="shared" si="5"/>
        <v>0</v>
      </c>
      <c r="L103" s="38"/>
      <c r="M103" s="38"/>
    </row>
    <row r="104" spans="1:13" x14ac:dyDescent="0.4">
      <c r="A104" s="24">
        <v>99</v>
      </c>
      <c r="B104" s="32">
        <f>'7月5日'!B104</f>
        <v>0</v>
      </c>
      <c r="C104" s="32"/>
      <c r="D104" s="32"/>
      <c r="G104" s="26">
        <f t="shared" si="6"/>
        <v>0</v>
      </c>
      <c r="H104" s="26">
        <f t="shared" si="7"/>
        <v>0</v>
      </c>
      <c r="I104" s="26">
        <f t="shared" si="8"/>
        <v>0</v>
      </c>
      <c r="J104" s="27">
        <f t="shared" si="9"/>
        <v>0</v>
      </c>
      <c r="K104" s="26">
        <f t="shared" si="5"/>
        <v>0</v>
      </c>
      <c r="L104" s="38"/>
      <c r="M104" s="38"/>
    </row>
    <row r="105" spans="1:13" x14ac:dyDescent="0.4">
      <c r="A105" s="24">
        <v>100</v>
      </c>
      <c r="B105" s="32">
        <f>'7月5日'!B105</f>
        <v>0</v>
      </c>
      <c r="C105" s="32"/>
      <c r="D105" s="32"/>
      <c r="G105" s="26">
        <f t="shared" si="6"/>
        <v>0</v>
      </c>
      <c r="H105" s="26">
        <f t="shared" si="7"/>
        <v>0</v>
      </c>
      <c r="I105" s="26">
        <f t="shared" si="8"/>
        <v>0</v>
      </c>
      <c r="J105" s="27">
        <f t="shared" si="9"/>
        <v>0</v>
      </c>
      <c r="K105" s="26">
        <f t="shared" si="5"/>
        <v>0</v>
      </c>
      <c r="L105" s="38"/>
      <c r="M105" s="38"/>
    </row>
    <row r="106" spans="1:13" x14ac:dyDescent="0.4">
      <c r="A106" s="85" t="s">
        <v>58</v>
      </c>
      <c r="B106" s="85"/>
      <c r="C106" s="24">
        <f>COUNTIF(C6:C105,"&gt;0")</f>
        <v>0</v>
      </c>
      <c r="D106" s="24">
        <f>COUNTIF(D6:D105,"&gt;0")</f>
        <v>0</v>
      </c>
      <c r="G106" s="38"/>
      <c r="H106" s="20"/>
      <c r="I106" s="21">
        <f>COUNTIF(I6:I105,0)</f>
        <v>100</v>
      </c>
      <c r="J106" s="21">
        <f>COUNTIF(J6:J105,0)</f>
        <v>100</v>
      </c>
      <c r="K106" s="21">
        <f>COUNTIF(K6:K105,0)</f>
        <v>100</v>
      </c>
      <c r="L106" s="38"/>
      <c r="M106" s="38"/>
    </row>
    <row r="107" spans="1:13" x14ac:dyDescent="0.4">
      <c r="G107" s="20">
        <v>4.0972222222222222E-2</v>
      </c>
      <c r="H107" s="22">
        <v>4.0972222222222222E-2</v>
      </c>
      <c r="I107" s="28">
        <f>COUNTIF(I6:I105,"&lt;0.041666666666666")-I106</f>
        <v>0</v>
      </c>
      <c r="J107" s="28">
        <f>COUNTIF(I6:I105,"&lt;0.083333333333333")-I107-I106</f>
        <v>0</v>
      </c>
      <c r="K107" s="28">
        <f>COUNTIF(I6:I105,"&lt;0.1249")-J107-I107-I106</f>
        <v>0</v>
      </c>
      <c r="L107" s="28">
        <f>COUNTIF(I6:I105,"&lt;0.16666666666666")-K107-J107-I107-I106</f>
        <v>0</v>
      </c>
      <c r="M107" s="29">
        <f>COUNTIF(I6:I105,"&gt;=0.166666666666667")</f>
        <v>0</v>
      </c>
    </row>
    <row r="108" spans="1:13" x14ac:dyDescent="0.4">
      <c r="G108" s="20">
        <v>4.1666666666666664E-2</v>
      </c>
      <c r="H108" s="22">
        <v>4.1666666666666699E-2</v>
      </c>
      <c r="I108" s="28">
        <f>COUNTIF(J6:J105,"&lt;0.041666666666666")-J106</f>
        <v>0</v>
      </c>
      <c r="J108" s="28">
        <f>COUNTIF(J6:J105,"&lt;0.083333333333333")-I108-J106</f>
        <v>0</v>
      </c>
      <c r="K108" s="28">
        <f>COUNTIF(J6:J105,"&lt;0.1249")-J108-I108-J106</f>
        <v>0</v>
      </c>
      <c r="L108" s="28">
        <f>COUNTIF(J6:J105,"&lt;0.16666666666666")-K108-J108-I108-J106</f>
        <v>0</v>
      </c>
      <c r="M108" s="29">
        <f>COUNTIF(J6:J105,"&gt;=0.166666666666667")</f>
        <v>0</v>
      </c>
    </row>
    <row r="109" spans="1:13" x14ac:dyDescent="0.4">
      <c r="G109" s="20">
        <v>8.2638888888888887E-2</v>
      </c>
      <c r="H109" s="22">
        <v>8.2638888888888887E-2</v>
      </c>
      <c r="I109" s="28">
        <f>COUNTIF(K6:K105,"&lt;0.041666666666666")-K106</f>
        <v>0</v>
      </c>
      <c r="J109" s="28">
        <f>COUNTIF(K6:K105,"&lt;0.083333333333333")-I109-K106</f>
        <v>0</v>
      </c>
      <c r="K109" s="28">
        <f>COUNTIF(K6:K105,"&lt;0.1249")-J109-I109-K106</f>
        <v>0</v>
      </c>
      <c r="L109" s="28">
        <f>COUNTIF(K6:K105,"&lt;0.1666666666666")-K109-J109-I109-K106</f>
        <v>0</v>
      </c>
      <c r="M109" s="29">
        <f>COUNTIF(K6:K105,"&gt;=0.166666666666667")</f>
        <v>0</v>
      </c>
    </row>
    <row r="110" spans="1:13" x14ac:dyDescent="0.4">
      <c r="G110" s="20">
        <v>8.3333333333333329E-2</v>
      </c>
      <c r="H110" s="22">
        <v>8.3333333333333301E-2</v>
      </c>
      <c r="I110" s="38"/>
      <c r="J110" s="38"/>
      <c r="K110" s="38"/>
      <c r="L110" s="38"/>
      <c r="M110" s="38"/>
    </row>
    <row r="111" spans="1:13" x14ac:dyDescent="0.4">
      <c r="G111" s="20">
        <v>0.12430555555555556</v>
      </c>
      <c r="H111" s="22">
        <v>0.12430555555555556</v>
      </c>
      <c r="I111" s="21"/>
      <c r="J111" s="21"/>
      <c r="K111" s="40"/>
      <c r="L111" s="38"/>
      <c r="M111" s="38"/>
    </row>
    <row r="112" spans="1:13" x14ac:dyDescent="0.4">
      <c r="G112" s="20">
        <v>0.125</v>
      </c>
      <c r="H112" s="22">
        <v>0.125</v>
      </c>
      <c r="I112" s="38"/>
      <c r="J112" s="38"/>
      <c r="K112" s="38"/>
      <c r="L112" s="39"/>
      <c r="M112" s="38"/>
    </row>
    <row r="113" spans="7:13" x14ac:dyDescent="0.4">
      <c r="G113" s="20">
        <v>0.16597222222222222</v>
      </c>
      <c r="H113" s="22">
        <v>0.16597222222222199</v>
      </c>
      <c r="I113" s="21"/>
      <c r="J113" s="21"/>
      <c r="K113" s="21"/>
      <c r="L113" s="38"/>
      <c r="M113" s="38"/>
    </row>
    <row r="114" spans="7:13" x14ac:dyDescent="0.4">
      <c r="G114" s="20">
        <v>0.16666666666666666</v>
      </c>
      <c r="H114" s="22">
        <v>0.16666666666666699</v>
      </c>
      <c r="I114" s="38"/>
      <c r="J114" s="38"/>
      <c r="K114" s="38"/>
      <c r="L114" s="38"/>
      <c r="M114" s="38"/>
    </row>
  </sheetData>
  <sheetProtection sheet="1" objects="1" scenarios="1"/>
  <mergeCells count="1">
    <mergeCell ref="A106:B106"/>
  </mergeCells>
  <phoneticPr fontId="2"/>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N 4 f d U j a 4 d F i k A A A A 9 Q A A A B I A H A B D b 2 5 m a W c v U G F j a 2 F n Z S 5 4 b W w g o h g A K K A U A A A A A A A A A A A A A A A A A A A A A A A A A A A A h Y 8 x D o I w G I W v Q r r T 1 u K g 5 K c M b k Y S E h P j 2 p Q K V S i G F s v d H D y S V x C j q J v j + 9 4 3 v H e / 3 i A d m j q 4 q M 7 q 1 i R o h i k K l J F t o U 2 Z o N 4 d w g V K O e R C n k S p g l E 2 N h 5 s k a D K u X N M i P c e + w i 3 X U k Y p T O y z z Z b W a l G o I + s / 8 u h N t Y J I x X i s H u N 4 Q w v I z x n D F M g E 4 N M m 2 / P x r n P 9 g f C q q 9 d 3 y l + F O E 6 B z J F I O 8 L / A F Q S w M E F A A C A A g A N 4 f d U 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D e H 3 V I o i k e 4 D g A A A B E A A A A T A B w A R m 9 y b X V s Y X M v U 2 V j d G l v b j E u b S C i G A A o o B Q A A A A A A A A A A A A A A A A A A A A A A A A A A A A r T k 0 u y c z P U w i G 0 I b W A F B L A Q I t A B Q A A g A I A D e H 3 V I 2 u H R Y p A A A A P U A A A A S A A A A A A A A A A A A A A A A A A A A A A B D b 2 5 m a W c v U G F j a 2 F n Z S 5 4 b W x Q S w E C L Q A U A A I A C A A 3 h 9 1 S D 8 r p q 6 Q A A A D p A A A A E w A A A A A A A A A A A A A A A A D w A A A A W 0 N v b n R l b n R f V H l w Z X N d L n h t b F B L A Q I t A B Q A A g A I A D e H 3 V I 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C Y B A A A B A A A A 0 I y d 3 w E V 0 R G M e g D A T 8 K X 6 w E A A A A i 8 w H B n L W W Q 4 h x 9 5 Q T J a r B A A A A A A I A A A A A A B B m A A A A A Q A A I A A A A F v 1 C q K M e B Y L P L 5 a + D h g M n k E D c i W 8 d C B s + Y R f 5 a + s q i M A A A A A A 6 A A A A A A g A A I A A A A J 1 0 E R V J E J y K g g N / O P y e r o 6 M N Q n p 0 / 7 v 5 3 8 8 q s 5 7 o K j 8 U A A A A P J i M v C A 1 z 0 W t 2 f x p Z M T T w T P E u 7 l O 9 a w F 6 w l 3 J F K l H X 1 p V d s j O g z r K 9 G b 7 l E L V m s u j V O c j y 3 5 C I j 7 M r 4 + O R t H 3 J p N v x L K X l l 1 g B y V / o S D e 9 s Q A A A A B 2 P h 1 E A + B m N p P a P T x R y a T G R B 7 E 8 q Q R V n p z Q R 8 k I 3 q A w L w 8 j J V f G 5 / T b + b S p 3 O k 8 L 4 8 4 j K m 8 S / w c E l F v B Q I K W I Q = < / D a t a M a s h u p > 
</file>

<file path=customXml/itemProps1.xml><?xml version="1.0" encoding="utf-8"?>
<ds:datastoreItem xmlns:ds="http://schemas.openxmlformats.org/officeDocument/2006/customXml" ds:itemID="{FE21EBD9-F351-48DD-AC1E-438997C76EC7}">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8</vt:i4>
      </vt:variant>
    </vt:vector>
  </HeadingPairs>
  <TitlesOfParts>
    <vt:vector size="8" baseType="lpstr">
      <vt:lpstr>入力控え</vt:lpstr>
      <vt:lpstr>7月5日</vt:lpstr>
      <vt:lpstr>7月6日</vt:lpstr>
      <vt:lpstr>7月7日</vt:lpstr>
      <vt:lpstr>7月8日</vt:lpstr>
      <vt:lpstr>7月9日</vt:lpstr>
      <vt:lpstr>7月10日</vt:lpstr>
      <vt:lpstr>7月11日</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安本学園</dc:creator>
  <cp:lastModifiedBy>横浜創英 サッカー部</cp:lastModifiedBy>
  <cp:lastPrinted>2021-07-15T06:19:57Z</cp:lastPrinted>
  <dcterms:created xsi:type="dcterms:W3CDTF">2021-06-29T05:26:05Z</dcterms:created>
  <dcterms:modified xsi:type="dcterms:W3CDTF">2021-07-15T06:19:57Z</dcterms:modified>
</cp:coreProperties>
</file>