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filterPrivacy="1" defaultThemeVersion="124226"/>
  <xr:revisionPtr revIDLastSave="46" documentId="11_780F3BB26696AD0E05BF97AE4D07867344C89F4B" xr6:coauthVersionLast="47" xr6:coauthVersionMax="47" xr10:uidLastSave="{F7C0262F-C48B-433E-AF28-7B68E11A16A3}"/>
  <bookViews>
    <workbookView xWindow="-108" yWindow="-108" windowWidth="30936" windowHeight="16896" xr2:uid="{00000000-000D-0000-FFFF-FFFF00000000}"/>
  </bookViews>
  <sheets>
    <sheet name="幼稚園 " sheetId="5" r:id="rId1"/>
    <sheet name="認定こども園、保育所等" sheetId="6" r:id="rId2"/>
  </sheet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3" i="5" l="1"/>
  <c r="F12" i="5"/>
  <c r="G12" i="5"/>
  <c r="G23" i="5" s="1"/>
  <c r="H12" i="5"/>
  <c r="I12" i="5"/>
  <c r="E35" i="5"/>
  <c r="Q35" i="5" s="1"/>
  <c r="N12" i="5" l="1"/>
  <c r="N23" i="5" s="1"/>
  <c r="P31" i="6" l="1"/>
  <c r="N31" i="6"/>
  <c r="M30" i="6"/>
  <c r="P29" i="6"/>
  <c r="O28" i="6"/>
  <c r="M28" i="6"/>
  <c r="P21" i="6"/>
  <c r="P32" i="6" s="1"/>
  <c r="O21" i="6"/>
  <c r="O32" i="6" s="1"/>
  <c r="N21" i="6"/>
  <c r="N32" i="6" s="1"/>
  <c r="M21" i="6"/>
  <c r="M32" i="6" s="1"/>
  <c r="L21" i="6"/>
  <c r="L32" i="6" s="1"/>
  <c r="K21" i="6"/>
  <c r="K32" i="6" s="1"/>
  <c r="J21" i="6"/>
  <c r="J32" i="6" s="1"/>
  <c r="I21" i="6"/>
  <c r="I32" i="6" s="1"/>
  <c r="H21" i="6"/>
  <c r="H32" i="6" s="1"/>
  <c r="G21" i="6"/>
  <c r="G32" i="6" s="1"/>
  <c r="F21" i="6"/>
  <c r="F32" i="6" s="1"/>
  <c r="P19" i="6"/>
  <c r="O19" i="6"/>
  <c r="O31" i="6" s="1"/>
  <c r="N19" i="6"/>
  <c r="M19" i="6"/>
  <c r="M31" i="6" s="1"/>
  <c r="L19" i="6"/>
  <c r="L31" i="6" s="1"/>
  <c r="K19" i="6"/>
  <c r="K31" i="6" s="1"/>
  <c r="J19" i="6"/>
  <c r="J31" i="6" s="1"/>
  <c r="I19" i="6"/>
  <c r="I31" i="6" s="1"/>
  <c r="H19" i="6"/>
  <c r="H31" i="6" s="1"/>
  <c r="G19" i="6"/>
  <c r="G31" i="6" s="1"/>
  <c r="F19" i="6"/>
  <c r="F31" i="6" s="1"/>
  <c r="P17" i="6"/>
  <c r="P30" i="6" s="1"/>
  <c r="O17" i="6"/>
  <c r="O30" i="6" s="1"/>
  <c r="N17" i="6"/>
  <c r="N30" i="6" s="1"/>
  <c r="M17" i="6"/>
  <c r="L17" i="6"/>
  <c r="L30" i="6" s="1"/>
  <c r="K17" i="6"/>
  <c r="K30" i="6" s="1"/>
  <c r="J17" i="6"/>
  <c r="J30" i="6" s="1"/>
  <c r="I17" i="6"/>
  <c r="I30" i="6" s="1"/>
  <c r="H17" i="6"/>
  <c r="H30" i="6" s="1"/>
  <c r="G17" i="6"/>
  <c r="G30" i="6" s="1"/>
  <c r="F17" i="6"/>
  <c r="F30" i="6" s="1"/>
  <c r="P15" i="6"/>
  <c r="O15" i="6"/>
  <c r="O29" i="6" s="1"/>
  <c r="N15" i="6"/>
  <c r="N29" i="6" s="1"/>
  <c r="M15" i="6"/>
  <c r="M29" i="6" s="1"/>
  <c r="L15" i="6"/>
  <c r="L29" i="6" s="1"/>
  <c r="K15" i="6"/>
  <c r="K29" i="6" s="1"/>
  <c r="J15" i="6"/>
  <c r="J29" i="6" s="1"/>
  <c r="I15" i="6"/>
  <c r="I29" i="6" s="1"/>
  <c r="H15" i="6"/>
  <c r="H29" i="6" s="1"/>
  <c r="G15" i="6"/>
  <c r="G29" i="6" s="1"/>
  <c r="F15" i="6"/>
  <c r="F29" i="6" s="1"/>
  <c r="P13" i="6"/>
  <c r="P28" i="6" s="1"/>
  <c r="O13" i="6"/>
  <c r="N13" i="6"/>
  <c r="N28" i="6" s="1"/>
  <c r="M13" i="6"/>
  <c r="L13" i="6"/>
  <c r="L28" i="6" s="1"/>
  <c r="K13" i="6"/>
  <c r="K28" i="6" s="1"/>
  <c r="J13" i="6"/>
  <c r="J28" i="6" s="1"/>
  <c r="I13" i="6"/>
  <c r="I28" i="6" s="1"/>
  <c r="H13" i="6"/>
  <c r="H28" i="6" s="1"/>
  <c r="G13" i="6"/>
  <c r="G28" i="6" s="1"/>
  <c r="F13" i="6"/>
  <c r="F28" i="6" s="1"/>
  <c r="P24" i="5"/>
  <c r="N24" i="5"/>
  <c r="P16" i="5"/>
  <c r="P25" i="5" s="1"/>
  <c r="O16" i="5"/>
  <c r="O25" i="5" s="1"/>
  <c r="N16" i="5"/>
  <c r="N25" i="5" s="1"/>
  <c r="M16" i="5"/>
  <c r="M25" i="5" s="1"/>
  <c r="L16" i="5"/>
  <c r="L25" i="5" s="1"/>
  <c r="K16" i="5"/>
  <c r="K25" i="5" s="1"/>
  <c r="J16" i="5"/>
  <c r="J25" i="5" s="1"/>
  <c r="I16" i="5"/>
  <c r="I25" i="5" s="1"/>
  <c r="H16" i="5"/>
  <c r="H25" i="5" s="1"/>
  <c r="G16" i="5"/>
  <c r="G25" i="5" s="1"/>
  <c r="F16" i="5"/>
  <c r="F25" i="5" s="1"/>
  <c r="P14" i="5"/>
  <c r="O14" i="5"/>
  <c r="O24" i="5" s="1"/>
  <c r="N14" i="5"/>
  <c r="M14" i="5"/>
  <c r="M24" i="5" s="1"/>
  <c r="L14" i="5"/>
  <c r="L24" i="5" s="1"/>
  <c r="K14" i="5"/>
  <c r="K24" i="5" s="1"/>
  <c r="J14" i="5"/>
  <c r="J24" i="5" s="1"/>
  <c r="I14" i="5"/>
  <c r="I24" i="5" s="1"/>
  <c r="H14" i="5"/>
  <c r="H24" i="5" s="1"/>
  <c r="G14" i="5"/>
  <c r="G24" i="5" s="1"/>
  <c r="F14" i="5"/>
  <c r="F24" i="5" s="1"/>
  <c r="P12" i="5"/>
  <c r="P23" i="5" s="1"/>
  <c r="O12" i="5"/>
  <c r="O23" i="5" s="1"/>
  <c r="M12" i="5"/>
  <c r="M23" i="5" s="1"/>
  <c r="L12" i="5"/>
  <c r="L23" i="5" s="1"/>
  <c r="K12" i="5"/>
  <c r="K23" i="5" s="1"/>
  <c r="J12" i="5"/>
  <c r="J23" i="5" s="1"/>
  <c r="I23" i="5"/>
  <c r="H23" i="5"/>
  <c r="Q23" i="5" l="1"/>
  <c r="E33" i="6"/>
  <c r="E26" i="5"/>
  <c r="E22" i="6"/>
  <c r="Q15" i="5"/>
  <c r="Q13" i="5"/>
  <c r="Q11" i="5"/>
  <c r="Q17" i="5" s="1"/>
  <c r="E17" i="5"/>
  <c r="Q28" i="6" l="1"/>
  <c r="E37" i="5"/>
  <c r="Q37" i="5" s="1"/>
  <c r="E36" i="5"/>
  <c r="E38" i="5" s="1"/>
  <c r="Q36" i="5" l="1"/>
  <c r="Q38" i="5"/>
  <c r="Q12" i="6"/>
  <c r="Q14" i="6"/>
  <c r="Q16" i="6"/>
  <c r="Q18" i="6"/>
  <c r="Q20" i="6"/>
  <c r="Q30" i="6"/>
  <c r="E42" i="6"/>
  <c r="E43" i="6"/>
  <c r="Q43" i="6" s="1"/>
  <c r="E44" i="6"/>
  <c r="Q44" i="6" s="1"/>
  <c r="E45" i="6"/>
  <c r="Q45" i="6" s="1"/>
  <c r="E46" i="6"/>
  <c r="Q46" i="6" s="1"/>
  <c r="Q22" i="6" l="1"/>
  <c r="Q42" i="6"/>
  <c r="E47" i="6"/>
  <c r="Q47" i="6"/>
  <c r="Q32" i="6"/>
  <c r="Q31" i="6"/>
  <c r="Q29" i="6"/>
  <c r="Q33" i="6" l="1"/>
  <c r="Q25" i="5"/>
  <c r="Q24" i="5"/>
  <c r="Q26" i="5" l="1"/>
</calcChain>
</file>

<file path=xl/sharedStrings.xml><?xml version="1.0" encoding="utf-8"?>
<sst xmlns="http://schemas.openxmlformats.org/spreadsheetml/2006/main" count="111" uniqueCount="34">
  <si>
    <t>伸び率</t>
    <rPh sb="0" eb="1">
      <t>ノ</t>
    </rPh>
    <rPh sb="2" eb="3">
      <t>リツ</t>
    </rPh>
    <phoneticPr fontId="1"/>
  </si>
  <si>
    <t>４歳以上児</t>
    <rPh sb="1" eb="2">
      <t>サイ</t>
    </rPh>
    <rPh sb="4" eb="5">
      <t>ジ</t>
    </rPh>
    <phoneticPr fontId="1"/>
  </si>
  <si>
    <t>３歳児</t>
    <rPh sb="1" eb="3">
      <t>サイジ</t>
    </rPh>
    <phoneticPr fontId="1"/>
  </si>
  <si>
    <t>実績</t>
    <rPh sb="0" eb="2">
      <t>ジッセキ</t>
    </rPh>
    <phoneticPr fontId="1"/>
  </si>
  <si>
    <t xml:space="preserve"> </t>
    <phoneticPr fontId="1"/>
  </si>
  <si>
    <t>平均
児童数</t>
    <rPh sb="0" eb="2">
      <t>ヘイキン</t>
    </rPh>
    <rPh sb="3" eb="6">
      <t>ジドウスウ</t>
    </rPh>
    <phoneticPr fontId="1"/>
  </si>
  <si>
    <t>施設・事業所名</t>
    <rPh sb="0" eb="2">
      <t>シセツ</t>
    </rPh>
    <rPh sb="3" eb="6">
      <t>ジギョウショ</t>
    </rPh>
    <rPh sb="6" eb="7">
      <t>メイ</t>
    </rPh>
    <phoneticPr fontId="1"/>
  </si>
  <si>
    <t>※各月の初日人数は各施設の面積基準を下回らないこと</t>
    <rPh sb="1" eb="3">
      <t>カクツキ</t>
    </rPh>
    <rPh sb="4" eb="6">
      <t>ショニチ</t>
    </rPh>
    <rPh sb="6" eb="8">
      <t>ニンズウ</t>
    </rPh>
    <rPh sb="9" eb="12">
      <t>カクシセツ</t>
    </rPh>
    <rPh sb="13" eb="15">
      <t>メンセキ</t>
    </rPh>
    <rPh sb="15" eb="17">
      <t>キジュン</t>
    </rPh>
    <rPh sb="18" eb="20">
      <t>シタマワ</t>
    </rPh>
    <phoneticPr fontId="1"/>
  </si>
  <si>
    <t>児童数</t>
    <rPh sb="0" eb="3">
      <t>ジドウスウ</t>
    </rPh>
    <phoneticPr fontId="1"/>
  </si>
  <si>
    <t>児童数は、月初日利用児童数を入力すること。</t>
    <rPh sb="0" eb="3">
      <t>ジドウスウ</t>
    </rPh>
    <rPh sb="5" eb="6">
      <t>ツキ</t>
    </rPh>
    <rPh sb="6" eb="8">
      <t>ショニチ</t>
    </rPh>
    <rPh sb="8" eb="10">
      <t>リヨウ</t>
    </rPh>
    <rPh sb="10" eb="13">
      <t>ジドウスウ</t>
    </rPh>
    <rPh sb="14" eb="16">
      <t>ニュウリョク</t>
    </rPh>
    <phoneticPr fontId="1"/>
  </si>
  <si>
    <t>（３）前年度実績による見込みによりがたい場合の年齢別平均児童数</t>
    <rPh sb="3" eb="6">
      <t>ゼンネンド</t>
    </rPh>
    <rPh sb="6" eb="8">
      <t>ジッセキ</t>
    </rPh>
    <rPh sb="11" eb="13">
      <t>ミコ</t>
    </rPh>
    <rPh sb="20" eb="22">
      <t>バアイ</t>
    </rPh>
    <rPh sb="23" eb="26">
      <t>ネンレイベツ</t>
    </rPh>
    <rPh sb="26" eb="28">
      <t>ヘイキン</t>
    </rPh>
    <rPh sb="28" eb="30">
      <t>ジドウ</t>
    </rPh>
    <rPh sb="30" eb="31">
      <t>スウ</t>
    </rPh>
    <phoneticPr fontId="1"/>
  </si>
  <si>
    <t>前年度実績による見込みによりがたい場合、その理由　（３）の算出結果を使用する場合は入力必須</t>
    <rPh sb="0" eb="3">
      <t>ゼンネンド</t>
    </rPh>
    <rPh sb="3" eb="5">
      <t>ジッセキ</t>
    </rPh>
    <rPh sb="8" eb="10">
      <t>ミコ</t>
    </rPh>
    <rPh sb="17" eb="19">
      <t>バアイ</t>
    </rPh>
    <rPh sb="22" eb="24">
      <t>リユウ</t>
    </rPh>
    <rPh sb="29" eb="31">
      <t>サンシュツ</t>
    </rPh>
    <rPh sb="31" eb="33">
      <t>ケッカ</t>
    </rPh>
    <rPh sb="34" eb="36">
      <t>シヨウ</t>
    </rPh>
    <rPh sb="38" eb="40">
      <t>バアイ</t>
    </rPh>
    <rPh sb="41" eb="43">
      <t>ニュウリョク</t>
    </rPh>
    <rPh sb="43" eb="45">
      <t>ヒッス</t>
    </rPh>
    <phoneticPr fontId="1"/>
  </si>
  <si>
    <t>うち満３歳児</t>
    <rPh sb="2" eb="3">
      <t>マン</t>
    </rPh>
    <rPh sb="4" eb="5">
      <t>サイ</t>
    </rPh>
    <rPh sb="5" eb="6">
      <t>ジ</t>
    </rPh>
    <phoneticPr fontId="1"/>
  </si>
  <si>
    <t>平均年齢別児童数計算表（幼稚園）</t>
    <rPh sb="0" eb="2">
      <t>ヘイキン</t>
    </rPh>
    <rPh sb="2" eb="5">
      <t>ネンレイベツ</t>
    </rPh>
    <rPh sb="5" eb="8">
      <t>ジドウスウ</t>
    </rPh>
    <rPh sb="8" eb="11">
      <t>ケイサンヒョウ</t>
    </rPh>
    <rPh sb="12" eb="15">
      <t>ヨウチエン</t>
    </rPh>
    <phoneticPr fontId="1"/>
  </si>
  <si>
    <t>○○○○幼稚園</t>
    <rPh sb="4" eb="7">
      <t>ヨウチエン</t>
    </rPh>
    <phoneticPr fontId="1"/>
  </si>
  <si>
    <t>うち満３歳児</t>
    <rPh sb="2" eb="3">
      <t>マン</t>
    </rPh>
    <rPh sb="4" eb="6">
      <t>サイジ</t>
    </rPh>
    <phoneticPr fontId="1"/>
  </si>
  <si>
    <t>合計</t>
    <rPh sb="0" eb="2">
      <t>ゴウケイ</t>
    </rPh>
    <phoneticPr fontId="1"/>
  </si>
  <si>
    <t>０歳児</t>
    <rPh sb="1" eb="3">
      <t>サイジ</t>
    </rPh>
    <phoneticPr fontId="1"/>
  </si>
  <si>
    <t>１，２歳児</t>
    <rPh sb="3" eb="5">
      <t>サイジ</t>
    </rPh>
    <phoneticPr fontId="1"/>
  </si>
  <si>
    <r>
      <t xml:space="preserve">うち満３歳児
</t>
    </r>
    <r>
      <rPr>
        <sz val="8"/>
        <color theme="1"/>
        <rFont val="ＭＳ Ｐゴシック"/>
        <family val="3"/>
        <charset val="128"/>
        <scheme val="minor"/>
      </rPr>
      <t>（認定こども園のみ）</t>
    </r>
    <rPh sb="2" eb="3">
      <t>マン</t>
    </rPh>
    <rPh sb="4" eb="6">
      <t>サイジ</t>
    </rPh>
    <phoneticPr fontId="1"/>
  </si>
  <si>
    <r>
      <t xml:space="preserve">うち満３歳児
</t>
    </r>
    <r>
      <rPr>
        <sz val="8"/>
        <color theme="1"/>
        <rFont val="ＭＳ Ｐゴシック"/>
        <family val="3"/>
        <charset val="128"/>
        <scheme val="minor"/>
      </rPr>
      <t>（認定こども園のみ）</t>
    </r>
    <rPh sb="2" eb="3">
      <t>マン</t>
    </rPh>
    <rPh sb="4" eb="6">
      <t>サイジ</t>
    </rPh>
    <rPh sb="8" eb="10">
      <t>ニン</t>
    </rPh>
    <phoneticPr fontId="1"/>
  </si>
  <si>
    <t>○○○○保育所</t>
    <rPh sb="4" eb="6">
      <t>ホイク</t>
    </rPh>
    <rPh sb="6" eb="7">
      <t>ジョ</t>
    </rPh>
    <phoneticPr fontId="1"/>
  </si>
  <si>
    <t>平均年齢別児童数計算表（認定こども園、保育所等）</t>
    <rPh sb="0" eb="2">
      <t>ヘイキン</t>
    </rPh>
    <rPh sb="2" eb="5">
      <t>ネンレイベツ</t>
    </rPh>
    <rPh sb="5" eb="8">
      <t>ジドウスウ</t>
    </rPh>
    <rPh sb="8" eb="11">
      <t>ケイサンヒョウ</t>
    </rPh>
    <rPh sb="12" eb="14">
      <t>ニン</t>
    </rPh>
    <rPh sb="19" eb="22">
      <t>ホイクショ</t>
    </rPh>
    <rPh sb="22" eb="23">
      <t>トウ</t>
    </rPh>
    <phoneticPr fontId="1"/>
  </si>
  <si>
    <t>例：近隣の幼稚園が、10月に閉園予定であり、その児童数の○○人を受け入れる予定であるため。</t>
    <rPh sb="0" eb="1">
      <t>レイ</t>
    </rPh>
    <rPh sb="2" eb="4">
      <t>キンリン</t>
    </rPh>
    <rPh sb="5" eb="8">
      <t>ヨ</t>
    </rPh>
    <rPh sb="12" eb="13">
      <t>ガツ</t>
    </rPh>
    <rPh sb="14" eb="16">
      <t>ヘイエン</t>
    </rPh>
    <rPh sb="16" eb="18">
      <t>ヨテイ</t>
    </rPh>
    <rPh sb="24" eb="27">
      <t>ジドウスウ</t>
    </rPh>
    <rPh sb="30" eb="31">
      <t>ジン</t>
    </rPh>
    <rPh sb="32" eb="33">
      <t>ウ</t>
    </rPh>
    <rPh sb="34" eb="35">
      <t>イ</t>
    </rPh>
    <rPh sb="37" eb="39">
      <t>ヨテイ</t>
    </rPh>
    <phoneticPr fontId="1"/>
  </si>
  <si>
    <t>小規模保育所、事業所内保育事業所については、１，２歳児、０歳児欄に記入すること。</t>
    <rPh sb="0" eb="3">
      <t>ショウキボ</t>
    </rPh>
    <rPh sb="3" eb="6">
      <t>ホイクショ</t>
    </rPh>
    <rPh sb="7" eb="10">
      <t>ジギョウショ</t>
    </rPh>
    <rPh sb="10" eb="11">
      <t>ナイ</t>
    </rPh>
    <rPh sb="11" eb="13">
      <t>ホイク</t>
    </rPh>
    <rPh sb="13" eb="16">
      <t>ジギョウショ</t>
    </rPh>
    <rPh sb="25" eb="27">
      <t>サイジ</t>
    </rPh>
    <rPh sb="29" eb="31">
      <t>サイジ</t>
    </rPh>
    <rPh sb="31" eb="32">
      <t>ラン</t>
    </rPh>
    <rPh sb="33" eb="35">
      <t>キニュウ</t>
    </rPh>
    <phoneticPr fontId="1"/>
  </si>
  <si>
    <t>黄緑色セルは入力項目、黄色セルは自動計算。</t>
    <rPh sb="0" eb="2">
      <t>キミドリ</t>
    </rPh>
    <rPh sb="2" eb="3">
      <t>イロ</t>
    </rPh>
    <rPh sb="6" eb="8">
      <t>ニュウリョク</t>
    </rPh>
    <rPh sb="8" eb="10">
      <t>コウモク</t>
    </rPh>
    <rPh sb="11" eb="13">
      <t>キイロ</t>
    </rPh>
    <rPh sb="16" eb="18">
      <t>ジドウ</t>
    </rPh>
    <rPh sb="18" eb="20">
      <t>ケイサン</t>
    </rPh>
    <phoneticPr fontId="1"/>
  </si>
  <si>
    <t>例：近隣の保育所が、10月に閉所予定であり、その児童数の○○人を受け入れる予定であるため。</t>
    <rPh sb="0" eb="1">
      <t>レイ</t>
    </rPh>
    <rPh sb="2" eb="4">
      <t>キンリン</t>
    </rPh>
    <rPh sb="5" eb="7">
      <t>ホイク</t>
    </rPh>
    <rPh sb="7" eb="8">
      <t>ショ</t>
    </rPh>
    <rPh sb="12" eb="13">
      <t>ガツ</t>
    </rPh>
    <rPh sb="14" eb="16">
      <t>ヘイショ</t>
    </rPh>
    <rPh sb="16" eb="18">
      <t>ヨテイ</t>
    </rPh>
    <rPh sb="24" eb="27">
      <t>ジドウスウ</t>
    </rPh>
    <rPh sb="30" eb="31">
      <t>ジン</t>
    </rPh>
    <rPh sb="32" eb="33">
      <t>ウ</t>
    </rPh>
    <rPh sb="34" eb="35">
      <t>イ</t>
    </rPh>
    <rPh sb="37" eb="39">
      <t>ヨテイ</t>
    </rPh>
    <phoneticPr fontId="1"/>
  </si>
  <si>
    <t>４年度</t>
    <rPh sb="1" eb="3">
      <t>ネンド</t>
    </rPh>
    <phoneticPr fontId="1"/>
  </si>
  <si>
    <t>見込み</t>
    <phoneticPr fontId="1"/>
  </si>
  <si>
    <t>見込み（４月実績×（１）で算出された伸び率）</t>
    <phoneticPr fontId="1"/>
  </si>
  <si>
    <t>（１）令和４年度実績</t>
    <rPh sb="3" eb="5">
      <t>レイワ</t>
    </rPh>
    <rPh sb="6" eb="8">
      <t>ネンド</t>
    </rPh>
    <rPh sb="8" eb="10">
      <t>ジッセキ</t>
    </rPh>
    <phoneticPr fontId="1"/>
  </si>
  <si>
    <t>（２）前年実績による令和５年度見込み年齢別平均児童数</t>
    <rPh sb="3" eb="5">
      <t>ゼンネン</t>
    </rPh>
    <rPh sb="5" eb="7">
      <t>ジッセキ</t>
    </rPh>
    <rPh sb="10" eb="12">
      <t>レイワ</t>
    </rPh>
    <rPh sb="13" eb="15">
      <t>ネンド</t>
    </rPh>
    <rPh sb="15" eb="17">
      <t>ミコ</t>
    </rPh>
    <rPh sb="18" eb="20">
      <t>ネンレイ</t>
    </rPh>
    <rPh sb="20" eb="21">
      <t>ベツ</t>
    </rPh>
    <rPh sb="21" eb="23">
      <t>ヘイキン</t>
    </rPh>
    <rPh sb="23" eb="26">
      <t>ジドウスウ</t>
    </rPh>
    <phoneticPr fontId="1"/>
  </si>
  <si>
    <t>５年度</t>
    <rPh sb="1" eb="3">
      <t>ネンド</t>
    </rPh>
    <phoneticPr fontId="1"/>
  </si>
  <si>
    <t>（１）令和４年度実績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</si>
</sst>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&quot;月&quot;\ "/>
    <numFmt numFmtId="177" formatCode="#,##0&quot;人&quot;\ "/>
    <numFmt numFmtId="178" formatCode="0.00_ "/>
    <numFmt numFmtId="179" formatCode="#,##0.0&quot;人&quot;\ "/>
  </numFmts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24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4FEA4"/>
        <bgColor indexed="64"/>
      </patternFill>
    </fill>
  </fills>
  <borders count="8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187">
    <xf numFmtId="0" fontId="0" fillId="0" borderId="0" xfId="0">
      <alignment vertical="center"/>
    </xf>
    <xf numFmtId="0" fontId="4" fillId="0" borderId="0" xfId="0" applyFont="1" applyProtection="1">
      <alignment vertical="center"/>
      <protection locked="0"/>
    </xf>
    <xf numFmtId="0" fontId="3" fillId="0" borderId="0" xfId="0" applyFont="1" applyProtection="1">
      <alignment vertical="center"/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0" fontId="6" fillId="0" borderId="0" xfId="0" applyFont="1" applyProtection="1">
      <alignment vertical="center"/>
      <protection locked="0"/>
    </xf>
    <xf numFmtId="0" fontId="7" fillId="0" borderId="0" xfId="0" applyFont="1" applyProtection="1">
      <alignment vertical="center"/>
      <protection locked="0"/>
    </xf>
    <xf numFmtId="176" fontId="4" fillId="0" borderId="13" xfId="0" applyNumberFormat="1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177" fontId="4" fillId="4" borderId="3" xfId="0" applyNumberFormat="1" applyFont="1" applyFill="1" applyBorder="1" applyProtection="1">
      <alignment vertical="center"/>
      <protection locked="0"/>
    </xf>
    <xf numFmtId="177" fontId="4" fillId="0" borderId="36" xfId="0" applyNumberFormat="1" applyFont="1" applyFill="1" applyBorder="1" applyProtection="1">
      <alignment vertical="center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Protection="1">
      <alignment vertical="center"/>
      <protection locked="0"/>
    </xf>
    <xf numFmtId="178" fontId="4" fillId="0" borderId="0" xfId="0" applyNumberFormat="1" applyFont="1" applyFill="1" applyBorder="1" applyProtection="1">
      <alignment vertical="center"/>
      <protection locked="0"/>
    </xf>
    <xf numFmtId="0" fontId="7" fillId="0" borderId="0" xfId="0" applyFont="1" applyFill="1" applyProtection="1">
      <alignment vertical="center"/>
      <protection locked="0"/>
    </xf>
    <xf numFmtId="0" fontId="4" fillId="0" borderId="0" xfId="0" applyFont="1" applyFill="1" applyProtection="1">
      <alignment vertical="center"/>
      <protection locked="0"/>
    </xf>
    <xf numFmtId="0" fontId="4" fillId="0" borderId="12" xfId="0" applyFont="1" applyFill="1" applyBorder="1" applyAlignment="1" applyProtection="1">
      <alignment horizontal="center" vertical="center"/>
      <protection locked="0"/>
    </xf>
    <xf numFmtId="176" fontId="4" fillId="0" borderId="19" xfId="0" applyNumberFormat="1" applyFont="1" applyBorder="1" applyAlignment="1" applyProtection="1">
      <alignment horizontal="center" vertical="center"/>
      <protection locked="0"/>
    </xf>
    <xf numFmtId="176" fontId="4" fillId="0" borderId="20" xfId="0" applyNumberFormat="1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4" fillId="0" borderId="21" xfId="0" applyFont="1" applyBorder="1" applyAlignment="1" applyProtection="1">
      <alignment horizontal="center" vertical="center"/>
      <protection locked="0"/>
    </xf>
    <xf numFmtId="0" fontId="4" fillId="0" borderId="46" xfId="0" applyFont="1" applyBorder="1" applyProtection="1">
      <alignment vertical="center"/>
      <protection locked="0"/>
    </xf>
    <xf numFmtId="0" fontId="4" fillId="0" borderId="1" xfId="0" applyFont="1" applyBorder="1" applyAlignment="1" applyProtection="1">
      <alignment vertical="top" wrapText="1"/>
      <protection locked="0"/>
    </xf>
    <xf numFmtId="0" fontId="4" fillId="0" borderId="41" xfId="0" applyFont="1" applyBorder="1" applyAlignment="1" applyProtection="1">
      <alignment horizontal="center" vertical="center"/>
      <protection locked="0"/>
    </xf>
    <xf numFmtId="0" fontId="4" fillId="0" borderId="35" xfId="0" applyFont="1" applyBorder="1" applyProtection="1">
      <alignment vertical="center"/>
      <protection locked="0"/>
    </xf>
    <xf numFmtId="179" fontId="4" fillId="0" borderId="36" xfId="0" applyNumberFormat="1" applyFont="1" applyFill="1" applyBorder="1" applyProtection="1">
      <alignment vertical="center"/>
      <protection locked="0"/>
    </xf>
    <xf numFmtId="179" fontId="4" fillId="0" borderId="35" xfId="0" applyNumberFormat="1" applyFont="1" applyFill="1" applyBorder="1" applyProtection="1">
      <alignment vertical="center"/>
      <protection locked="0"/>
    </xf>
    <xf numFmtId="0" fontId="4" fillId="0" borderId="2" xfId="0" applyFont="1" applyFill="1" applyBorder="1" applyProtection="1">
      <alignment vertical="center"/>
      <protection locked="0"/>
    </xf>
    <xf numFmtId="176" fontId="4" fillId="0" borderId="28" xfId="0" applyNumberFormat="1" applyFont="1" applyBorder="1" applyAlignment="1" applyProtection="1">
      <alignment horizontal="center" vertical="center"/>
      <protection locked="0"/>
    </xf>
    <xf numFmtId="176" fontId="4" fillId="0" borderId="29" xfId="0" applyNumberFormat="1" applyFont="1" applyBorder="1" applyAlignment="1" applyProtection="1">
      <alignment horizontal="center" vertical="center"/>
      <protection locked="0"/>
    </xf>
    <xf numFmtId="177" fontId="4" fillId="4" borderId="1" xfId="0" applyNumberFormat="1" applyFont="1" applyFill="1" applyBorder="1" applyProtection="1">
      <alignment vertical="center"/>
      <protection locked="0"/>
    </xf>
    <xf numFmtId="177" fontId="4" fillId="4" borderId="21" xfId="0" applyNumberFormat="1" applyFont="1" applyFill="1" applyBorder="1" applyProtection="1">
      <alignment vertical="center"/>
      <protection locked="0"/>
    </xf>
    <xf numFmtId="0" fontId="4" fillId="0" borderId="42" xfId="0" applyFont="1" applyBorder="1" applyAlignment="1" applyProtection="1">
      <alignment horizontal="center" vertical="center"/>
      <protection locked="0"/>
    </xf>
    <xf numFmtId="177" fontId="4" fillId="4" borderId="42" xfId="0" applyNumberFormat="1" applyFont="1" applyFill="1" applyBorder="1" applyProtection="1">
      <alignment vertical="center"/>
      <protection locked="0"/>
    </xf>
    <xf numFmtId="177" fontId="4" fillId="4" borderId="41" xfId="0" applyNumberFormat="1" applyFont="1" applyFill="1" applyBorder="1" applyProtection="1">
      <alignment vertical="center"/>
      <protection locked="0"/>
    </xf>
    <xf numFmtId="0" fontId="4" fillId="0" borderId="37" xfId="0" applyFont="1" applyBorder="1" applyProtection="1">
      <alignment vertical="center"/>
      <protection locked="0"/>
    </xf>
    <xf numFmtId="177" fontId="4" fillId="0" borderId="35" xfId="0" applyNumberFormat="1" applyFont="1" applyFill="1" applyBorder="1" applyProtection="1">
      <alignment vertical="center"/>
      <protection locked="0"/>
    </xf>
    <xf numFmtId="0" fontId="4" fillId="0" borderId="0" xfId="0" applyFont="1" applyBorder="1" applyProtection="1">
      <alignment vertical="center"/>
      <protection locked="0"/>
    </xf>
    <xf numFmtId="177" fontId="4" fillId="0" borderId="0" xfId="0" applyNumberFormat="1" applyFont="1" applyBorder="1" applyProtection="1">
      <alignment vertical="center"/>
      <protection locked="0"/>
    </xf>
    <xf numFmtId="0" fontId="5" fillId="0" borderId="2" xfId="0" applyFont="1" applyFill="1" applyBorder="1" applyProtection="1">
      <alignment vertical="center"/>
      <protection locked="0"/>
    </xf>
    <xf numFmtId="0" fontId="5" fillId="0" borderId="0" xfId="0" applyFont="1" applyFill="1" applyBorder="1" applyProtection="1">
      <alignment vertical="center"/>
      <protection locked="0"/>
    </xf>
    <xf numFmtId="178" fontId="4" fillId="3" borderId="4" xfId="0" applyNumberFormat="1" applyFont="1" applyFill="1" applyBorder="1" applyProtection="1">
      <alignment vertical="center"/>
    </xf>
    <xf numFmtId="178" fontId="4" fillId="3" borderId="54" xfId="0" applyNumberFormat="1" applyFont="1" applyFill="1" applyBorder="1" applyProtection="1">
      <alignment vertical="center"/>
    </xf>
    <xf numFmtId="177" fontId="4" fillId="3" borderId="1" xfId="0" applyNumberFormat="1" applyFont="1" applyFill="1" applyBorder="1" applyProtection="1">
      <alignment vertical="center"/>
    </xf>
    <xf numFmtId="177" fontId="4" fillId="3" borderId="21" xfId="0" applyNumberFormat="1" applyFont="1" applyFill="1" applyBorder="1" applyProtection="1">
      <alignment vertical="center"/>
    </xf>
    <xf numFmtId="177" fontId="2" fillId="3" borderId="7" xfId="0" applyNumberFormat="1" applyFont="1" applyFill="1" applyBorder="1" applyProtection="1">
      <alignment vertical="center"/>
    </xf>
    <xf numFmtId="177" fontId="4" fillId="3" borderId="42" xfId="0" applyNumberFormat="1" applyFont="1" applyFill="1" applyBorder="1" applyProtection="1">
      <alignment vertical="center"/>
    </xf>
    <xf numFmtId="177" fontId="4" fillId="3" borderId="41" xfId="0" applyNumberFormat="1" applyFont="1" applyFill="1" applyBorder="1" applyProtection="1">
      <alignment vertical="center"/>
    </xf>
    <xf numFmtId="177" fontId="2" fillId="3" borderId="40" xfId="0" applyNumberFormat="1" applyFont="1" applyFill="1" applyBorder="1" applyProtection="1">
      <alignment vertical="center"/>
    </xf>
    <xf numFmtId="177" fontId="2" fillId="3" borderId="34" xfId="0" applyNumberFormat="1" applyFont="1" applyFill="1" applyBorder="1" applyProtection="1">
      <alignment vertical="center"/>
    </xf>
    <xf numFmtId="0" fontId="4" fillId="0" borderId="27" xfId="0" applyFont="1" applyBorder="1" applyAlignment="1" applyProtection="1">
      <alignment horizontal="center" vertical="center"/>
      <protection locked="0"/>
    </xf>
    <xf numFmtId="0" fontId="4" fillId="0" borderId="16" xfId="0" applyFont="1" applyBorder="1" applyAlignment="1" applyProtection="1">
      <alignment horizontal="center" vertical="center"/>
      <protection locked="0"/>
    </xf>
    <xf numFmtId="0" fontId="4" fillId="0" borderId="25" xfId="0" applyFont="1" applyBorder="1" applyProtection="1">
      <alignment vertical="center"/>
      <protection locked="0"/>
    </xf>
    <xf numFmtId="0" fontId="4" fillId="0" borderId="26" xfId="0" applyFont="1" applyBorder="1" applyProtection="1">
      <alignment vertical="center"/>
      <protection locked="0"/>
    </xf>
    <xf numFmtId="179" fontId="4" fillId="0" borderId="0" xfId="0" applyNumberFormat="1" applyFont="1" applyProtection="1">
      <alignment vertical="center"/>
      <protection locked="0"/>
    </xf>
    <xf numFmtId="0" fontId="4" fillId="0" borderId="17" xfId="0" applyFont="1" applyBorder="1" applyAlignment="1" applyProtection="1">
      <alignment vertical="center"/>
      <protection locked="0"/>
    </xf>
    <xf numFmtId="0" fontId="4" fillId="0" borderId="30" xfId="0" applyFont="1" applyBorder="1" applyAlignment="1" applyProtection="1">
      <alignment vertical="center"/>
      <protection locked="0"/>
    </xf>
    <xf numFmtId="177" fontId="4" fillId="3" borderId="5" xfId="0" applyNumberFormat="1" applyFont="1" applyFill="1" applyBorder="1" applyProtection="1">
      <alignment vertical="center"/>
    </xf>
    <xf numFmtId="177" fontId="4" fillId="3" borderId="44" xfId="0" applyNumberFormat="1" applyFont="1" applyFill="1" applyBorder="1" applyProtection="1">
      <alignment vertical="center"/>
    </xf>
    <xf numFmtId="176" fontId="4" fillId="0" borderId="65" xfId="0" applyNumberFormat="1" applyFont="1" applyBorder="1" applyAlignment="1" applyProtection="1">
      <alignment horizontal="center" vertical="center"/>
      <protection locked="0"/>
    </xf>
    <xf numFmtId="176" fontId="4" fillId="0" borderId="66" xfId="0" applyNumberFormat="1" applyFont="1" applyBorder="1" applyAlignment="1" applyProtection="1">
      <alignment horizontal="center" vertical="center"/>
      <protection locked="0"/>
    </xf>
    <xf numFmtId="177" fontId="4" fillId="4" borderId="14" xfId="0" applyNumberFormat="1" applyFont="1" applyFill="1" applyBorder="1" applyProtection="1">
      <alignment vertical="center"/>
      <protection locked="0"/>
    </xf>
    <xf numFmtId="177" fontId="4" fillId="4" borderId="43" xfId="0" applyNumberFormat="1" applyFont="1" applyFill="1" applyBorder="1" applyProtection="1">
      <alignment vertical="center"/>
      <protection locked="0"/>
    </xf>
    <xf numFmtId="177" fontId="4" fillId="0" borderId="17" xfId="0" applyNumberFormat="1" applyFont="1" applyFill="1" applyBorder="1" applyProtection="1">
      <alignment vertical="center"/>
      <protection locked="0"/>
    </xf>
    <xf numFmtId="177" fontId="4" fillId="3" borderId="14" xfId="0" applyNumberFormat="1" applyFont="1" applyFill="1" applyBorder="1" applyProtection="1">
      <alignment vertical="center"/>
    </xf>
    <xf numFmtId="177" fontId="4" fillId="3" borderId="43" xfId="0" applyNumberFormat="1" applyFont="1" applyFill="1" applyBorder="1" applyProtection="1">
      <alignment vertical="center"/>
    </xf>
    <xf numFmtId="177" fontId="4" fillId="3" borderId="24" xfId="0" applyNumberFormat="1" applyFont="1" applyFill="1" applyBorder="1" applyProtection="1">
      <alignment vertical="center"/>
    </xf>
    <xf numFmtId="0" fontId="4" fillId="0" borderId="53" xfId="0" applyFont="1" applyBorder="1" applyAlignment="1" applyProtection="1">
      <alignment horizontal="center" vertical="center"/>
      <protection locked="0"/>
    </xf>
    <xf numFmtId="177" fontId="2" fillId="3" borderId="26" xfId="0" applyNumberFormat="1" applyFont="1" applyFill="1" applyBorder="1" applyProtection="1">
      <alignment vertical="center"/>
    </xf>
    <xf numFmtId="0" fontId="4" fillId="0" borderId="69" xfId="0" applyFont="1" applyBorder="1" applyAlignment="1" applyProtection="1">
      <alignment vertical="center"/>
      <protection locked="0"/>
    </xf>
    <xf numFmtId="0" fontId="4" fillId="0" borderId="42" xfId="0" applyFont="1" applyBorder="1" applyAlignment="1" applyProtection="1">
      <alignment vertical="center"/>
      <protection locked="0"/>
    </xf>
    <xf numFmtId="177" fontId="4" fillId="3" borderId="63" xfId="0" applyNumberFormat="1" applyFont="1" applyFill="1" applyBorder="1" applyProtection="1">
      <alignment vertical="center"/>
    </xf>
    <xf numFmtId="0" fontId="4" fillId="2" borderId="22" xfId="0" applyFont="1" applyFill="1" applyBorder="1" applyAlignment="1" applyProtection="1">
      <alignment horizontal="center" vertical="center"/>
      <protection locked="0"/>
    </xf>
    <xf numFmtId="177" fontId="2" fillId="0" borderId="36" xfId="0" applyNumberFormat="1" applyFont="1" applyFill="1" applyBorder="1" applyProtection="1">
      <alignment vertical="center"/>
    </xf>
    <xf numFmtId="177" fontId="2" fillId="0" borderId="37" xfId="0" applyNumberFormat="1" applyFont="1" applyFill="1" applyBorder="1" applyProtection="1">
      <alignment vertical="center"/>
    </xf>
    <xf numFmtId="179" fontId="4" fillId="0" borderId="52" xfId="0" applyNumberFormat="1" applyFont="1" applyFill="1" applyBorder="1" applyProtection="1">
      <alignment vertical="center"/>
      <protection locked="0"/>
    </xf>
    <xf numFmtId="177" fontId="4" fillId="3" borderId="23" xfId="0" applyNumberFormat="1" applyFont="1" applyFill="1" applyBorder="1" applyProtection="1">
      <alignment vertical="center"/>
    </xf>
    <xf numFmtId="177" fontId="4" fillId="3" borderId="67" xfId="0" applyNumberFormat="1" applyFont="1" applyFill="1" applyBorder="1" applyProtection="1">
      <alignment vertical="center"/>
    </xf>
    <xf numFmtId="177" fontId="8" fillId="4" borderId="22" xfId="0" applyNumberFormat="1" applyFont="1" applyFill="1" applyBorder="1" applyProtection="1">
      <alignment vertical="center"/>
      <protection locked="0"/>
    </xf>
    <xf numFmtId="177" fontId="8" fillId="4" borderId="45" xfId="0" applyNumberFormat="1" applyFont="1" applyFill="1" applyBorder="1" applyProtection="1">
      <alignment vertical="center"/>
      <protection locked="0"/>
    </xf>
    <xf numFmtId="177" fontId="2" fillId="0" borderId="17" xfId="0" applyNumberFormat="1" applyFont="1" applyFill="1" applyBorder="1" applyProtection="1">
      <alignment vertical="center"/>
    </xf>
    <xf numFmtId="177" fontId="4" fillId="4" borderId="62" xfId="0" applyNumberFormat="1" applyFont="1" applyFill="1" applyBorder="1" applyProtection="1">
      <alignment vertical="center"/>
      <protection locked="0"/>
    </xf>
    <xf numFmtId="177" fontId="4" fillId="4" borderId="68" xfId="0" applyNumberFormat="1" applyFont="1" applyFill="1" applyBorder="1" applyProtection="1">
      <alignment vertical="center"/>
      <protection locked="0"/>
    </xf>
    <xf numFmtId="177" fontId="4" fillId="0" borderId="37" xfId="0" applyNumberFormat="1" applyFont="1" applyFill="1" applyBorder="1" applyProtection="1">
      <alignment vertical="center"/>
      <protection locked="0"/>
    </xf>
    <xf numFmtId="177" fontId="4" fillId="4" borderId="5" xfId="0" applyNumberFormat="1" applyFont="1" applyFill="1" applyBorder="1" applyProtection="1">
      <alignment vertical="center"/>
      <protection locked="0"/>
    </xf>
    <xf numFmtId="177" fontId="4" fillId="4" borderId="44" xfId="0" applyNumberFormat="1" applyFont="1" applyFill="1" applyBorder="1" applyProtection="1">
      <alignment vertical="center"/>
      <protection locked="0"/>
    </xf>
    <xf numFmtId="177" fontId="4" fillId="0" borderId="52" xfId="0" applyNumberFormat="1" applyFont="1" applyFill="1" applyBorder="1" applyProtection="1">
      <alignment vertical="center"/>
      <protection locked="0"/>
    </xf>
    <xf numFmtId="176" fontId="4" fillId="0" borderId="70" xfId="0" applyNumberFormat="1" applyFont="1" applyBorder="1" applyAlignment="1" applyProtection="1">
      <alignment horizontal="center" vertical="center"/>
      <protection locked="0"/>
    </xf>
    <xf numFmtId="0" fontId="4" fillId="2" borderId="7" xfId="0" applyFont="1" applyFill="1" applyBorder="1" applyAlignment="1" applyProtection="1">
      <alignment horizontal="center" vertical="center"/>
      <protection locked="0"/>
    </xf>
    <xf numFmtId="177" fontId="8" fillId="3" borderId="7" xfId="0" applyNumberFormat="1" applyFont="1" applyFill="1" applyBorder="1" applyProtection="1">
      <alignment vertical="center"/>
      <protection locked="0"/>
    </xf>
    <xf numFmtId="177" fontId="8" fillId="3" borderId="40" xfId="0" applyNumberFormat="1" applyFont="1" applyFill="1" applyBorder="1" applyProtection="1">
      <alignment vertical="center"/>
      <protection locked="0"/>
    </xf>
    <xf numFmtId="0" fontId="4" fillId="0" borderId="37" xfId="0" applyFont="1" applyBorder="1" applyAlignment="1" applyProtection="1">
      <alignment horizontal="center" vertical="center"/>
      <protection locked="0"/>
    </xf>
    <xf numFmtId="177" fontId="2" fillId="3" borderId="64" xfId="0" applyNumberFormat="1" applyFont="1" applyFill="1" applyBorder="1" applyProtection="1">
      <alignment vertical="center"/>
    </xf>
    <xf numFmtId="177" fontId="2" fillId="3" borderId="71" xfId="0" applyNumberFormat="1" applyFont="1" applyFill="1" applyBorder="1" applyProtection="1">
      <alignment vertical="center"/>
    </xf>
    <xf numFmtId="179" fontId="2" fillId="0" borderId="72" xfId="0" applyNumberFormat="1" applyFont="1" applyBorder="1" applyProtection="1">
      <alignment vertical="center"/>
      <protection locked="0"/>
    </xf>
    <xf numFmtId="179" fontId="2" fillId="0" borderId="73" xfId="0" applyNumberFormat="1" applyFont="1" applyBorder="1" applyProtection="1">
      <alignment vertical="center"/>
      <protection locked="0"/>
    </xf>
    <xf numFmtId="177" fontId="2" fillId="3" borderId="74" xfId="0" applyNumberFormat="1" applyFont="1" applyFill="1" applyBorder="1" applyProtection="1">
      <alignment vertical="center"/>
    </xf>
    <xf numFmtId="177" fontId="4" fillId="4" borderId="75" xfId="0" applyNumberFormat="1" applyFont="1" applyFill="1" applyBorder="1" applyProtection="1">
      <alignment vertical="center"/>
      <protection locked="0"/>
    </xf>
    <xf numFmtId="177" fontId="4" fillId="4" borderId="15" xfId="0" applyNumberFormat="1" applyFont="1" applyFill="1" applyBorder="1" applyProtection="1">
      <alignment vertical="center"/>
      <protection locked="0"/>
    </xf>
    <xf numFmtId="0" fontId="4" fillId="0" borderId="76" xfId="0" applyFont="1" applyBorder="1" applyProtection="1">
      <alignment vertical="center"/>
      <protection locked="0"/>
    </xf>
    <xf numFmtId="178" fontId="4" fillId="3" borderId="16" xfId="0" applyNumberFormat="1" applyFont="1" applyFill="1" applyBorder="1" applyProtection="1">
      <alignment vertical="center"/>
    </xf>
    <xf numFmtId="0" fontId="4" fillId="0" borderId="77" xfId="0" applyFont="1" applyBorder="1" applyProtection="1">
      <alignment vertical="center"/>
      <protection locked="0"/>
    </xf>
    <xf numFmtId="178" fontId="4" fillId="3" borderId="53" xfId="0" applyNumberFormat="1" applyFont="1" applyFill="1" applyBorder="1" applyProtection="1">
      <alignment vertical="center"/>
    </xf>
    <xf numFmtId="177" fontId="9" fillId="4" borderId="7" xfId="0" applyNumberFormat="1" applyFont="1" applyFill="1" applyBorder="1" applyProtection="1">
      <alignment vertical="center"/>
      <protection locked="0"/>
    </xf>
    <xf numFmtId="177" fontId="9" fillId="4" borderId="40" xfId="0" applyNumberFormat="1" applyFont="1" applyFill="1" applyBorder="1" applyProtection="1">
      <alignment vertical="center"/>
      <protection locked="0"/>
    </xf>
    <xf numFmtId="177" fontId="4" fillId="3" borderId="78" xfId="0" applyNumberFormat="1" applyFont="1" applyFill="1" applyBorder="1" applyProtection="1">
      <alignment vertical="center"/>
    </xf>
    <xf numFmtId="177" fontId="2" fillId="3" borderId="22" xfId="0" applyNumberFormat="1" applyFont="1" applyFill="1" applyBorder="1" applyProtection="1">
      <alignment vertical="center"/>
    </xf>
    <xf numFmtId="177" fontId="2" fillId="3" borderId="45" xfId="0" applyNumberFormat="1" applyFont="1" applyFill="1" applyBorder="1" applyProtection="1">
      <alignment vertical="center"/>
    </xf>
    <xf numFmtId="0" fontId="4" fillId="0" borderId="79" xfId="0" applyFont="1" applyBorder="1" applyAlignment="1" applyProtection="1">
      <alignment horizontal="center" vertical="center"/>
      <protection locked="0"/>
    </xf>
    <xf numFmtId="0" fontId="4" fillId="0" borderId="80" xfId="0" applyFont="1" applyBorder="1" applyAlignment="1" applyProtection="1">
      <alignment horizontal="center" vertical="center"/>
      <protection locked="0"/>
    </xf>
    <xf numFmtId="0" fontId="4" fillId="0" borderId="81" xfId="0" applyFont="1" applyBorder="1" applyAlignment="1" applyProtection="1">
      <alignment horizontal="center" vertical="center"/>
      <protection locked="0"/>
    </xf>
    <xf numFmtId="177" fontId="2" fillId="0" borderId="72" xfId="0" applyNumberFormat="1" applyFont="1" applyBorder="1" applyProtection="1">
      <alignment vertical="center"/>
      <protection locked="0"/>
    </xf>
    <xf numFmtId="177" fontId="2" fillId="0" borderId="73" xfId="0" applyNumberFormat="1" applyFont="1" applyBorder="1" applyProtection="1">
      <alignment vertical="center"/>
      <protection locked="0"/>
    </xf>
    <xf numFmtId="177" fontId="4" fillId="3" borderId="17" xfId="0" applyNumberFormat="1" applyFont="1" applyFill="1" applyBorder="1" applyProtection="1">
      <alignment vertical="center"/>
    </xf>
    <xf numFmtId="177" fontId="2" fillId="3" borderId="7" xfId="0" applyNumberFormat="1" applyFont="1" applyFill="1" applyBorder="1">
      <alignment vertical="center"/>
    </xf>
    <xf numFmtId="177" fontId="4" fillId="3" borderId="14" xfId="0" applyNumberFormat="1" applyFont="1" applyFill="1" applyBorder="1">
      <alignment vertical="center"/>
    </xf>
    <xf numFmtId="0" fontId="4" fillId="0" borderId="14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31" xfId="0" applyFont="1" applyBorder="1" applyAlignment="1" applyProtection="1">
      <alignment horizontal="center" vertical="center"/>
      <protection locked="0"/>
    </xf>
    <xf numFmtId="0" fontId="4" fillId="4" borderId="8" xfId="0" applyFont="1" applyFill="1" applyBorder="1" applyAlignment="1" applyProtection="1">
      <alignment horizontal="left" vertical="top"/>
      <protection locked="0"/>
    </xf>
    <xf numFmtId="0" fontId="4" fillId="4" borderId="9" xfId="0" applyFont="1" applyFill="1" applyBorder="1" applyAlignment="1" applyProtection="1">
      <alignment horizontal="left" vertical="top"/>
      <protection locked="0"/>
    </xf>
    <xf numFmtId="0" fontId="4" fillId="4" borderId="10" xfId="0" applyFont="1" applyFill="1" applyBorder="1" applyAlignment="1" applyProtection="1">
      <alignment horizontal="left" vertical="top"/>
      <protection locked="0"/>
    </xf>
    <xf numFmtId="0" fontId="2" fillId="0" borderId="28" xfId="0" applyFont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center" vertical="center" wrapText="1"/>
      <protection locked="0"/>
    </xf>
    <xf numFmtId="0" fontId="2" fillId="0" borderId="29" xfId="0" applyFont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21" xfId="0" applyFont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26" xfId="0" applyFont="1" applyBorder="1" applyAlignment="1" applyProtection="1">
      <alignment horizontal="left" vertical="center"/>
      <protection locked="0"/>
    </xf>
    <xf numFmtId="0" fontId="4" fillId="0" borderId="52" xfId="0" applyFont="1" applyBorder="1" applyAlignment="1" applyProtection="1">
      <alignment horizontal="left" vertical="center"/>
      <protection locked="0"/>
    </xf>
    <xf numFmtId="0" fontId="4" fillId="0" borderId="39" xfId="0" applyFont="1" applyBorder="1" applyAlignment="1" applyProtection="1">
      <alignment horizontal="left" vertical="center"/>
      <protection locked="0"/>
    </xf>
    <xf numFmtId="0" fontId="4" fillId="0" borderId="38" xfId="0" applyFont="1" applyBorder="1" applyAlignment="1" applyProtection="1">
      <alignment horizontal="left" vertical="center"/>
      <protection locked="0"/>
    </xf>
    <xf numFmtId="176" fontId="4" fillId="0" borderId="23" xfId="0" applyNumberFormat="1" applyFont="1" applyBorder="1" applyAlignment="1" applyProtection="1">
      <alignment horizontal="center" vertical="center"/>
      <protection locked="0"/>
    </xf>
    <xf numFmtId="176" fontId="4" fillId="0" borderId="24" xfId="0" applyNumberFormat="1" applyFont="1" applyBorder="1" applyAlignment="1" applyProtection="1">
      <alignment horizontal="center" vertical="center"/>
      <protection locked="0"/>
    </xf>
    <xf numFmtId="0" fontId="4" fillId="0" borderId="33" xfId="0" applyFont="1" applyBorder="1" applyAlignment="1" applyProtection="1">
      <alignment horizontal="center" vertical="center"/>
      <protection locked="0"/>
    </xf>
    <xf numFmtId="0" fontId="4" fillId="0" borderId="32" xfId="0" applyFont="1" applyBorder="1" applyAlignment="1" applyProtection="1">
      <alignment horizontal="center" vertical="center"/>
      <protection locked="0"/>
    </xf>
    <xf numFmtId="0" fontId="4" fillId="0" borderId="25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left" vertical="center"/>
      <protection locked="0"/>
    </xf>
    <xf numFmtId="0" fontId="4" fillId="0" borderId="30" xfId="0" applyFont="1" applyBorder="1" applyAlignment="1" applyProtection="1">
      <alignment horizontal="left" vertical="center"/>
      <protection locked="0"/>
    </xf>
    <xf numFmtId="179" fontId="4" fillId="0" borderId="6" xfId="0" applyNumberFormat="1" applyFont="1" applyBorder="1" applyAlignment="1" applyProtection="1">
      <alignment horizontal="center" vertical="center" wrapText="1"/>
      <protection locked="0"/>
    </xf>
    <xf numFmtId="179" fontId="4" fillId="0" borderId="11" xfId="0" applyNumberFormat="1" applyFont="1" applyBorder="1" applyAlignment="1" applyProtection="1">
      <alignment horizontal="center" vertical="center" wrapText="1"/>
      <protection locked="0"/>
    </xf>
    <xf numFmtId="176" fontId="4" fillId="0" borderId="22" xfId="0" applyNumberFormat="1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2" fillId="0" borderId="28" xfId="0" applyFont="1" applyBorder="1" applyAlignment="1" applyProtection="1">
      <alignment horizontal="center" vertical="center"/>
      <protection locked="0"/>
    </xf>
    <xf numFmtId="0" fontId="2" fillId="0" borderId="13" xfId="0" applyFont="1" applyBorder="1" applyAlignment="1" applyProtection="1">
      <alignment horizontal="center" vertical="center"/>
      <protection locked="0"/>
    </xf>
    <xf numFmtId="0" fontId="2" fillId="0" borderId="29" xfId="0" applyFont="1" applyBorder="1" applyAlignment="1" applyProtection="1">
      <alignment horizontal="center" vertical="center"/>
      <protection locked="0"/>
    </xf>
    <xf numFmtId="0" fontId="2" fillId="0" borderId="14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21" xfId="0" applyFont="1" applyBorder="1" applyAlignment="1" applyProtection="1">
      <alignment horizontal="center" vertical="center"/>
      <protection locked="0"/>
    </xf>
    <xf numFmtId="0" fontId="4" fillId="0" borderId="18" xfId="0" applyFont="1" applyBorder="1" applyAlignment="1" applyProtection="1">
      <alignment horizontal="center" vertical="center" wrapText="1"/>
      <protection locked="0"/>
    </xf>
    <xf numFmtId="0" fontId="4" fillId="0" borderId="47" xfId="0" applyFont="1" applyBorder="1" applyAlignment="1" applyProtection="1">
      <alignment horizontal="center" vertical="center" wrapText="1"/>
      <protection locked="0"/>
    </xf>
    <xf numFmtId="0" fontId="4" fillId="0" borderId="22" xfId="0" applyFont="1" applyBorder="1" applyAlignment="1" applyProtection="1">
      <alignment horizontal="center" vertical="center"/>
      <protection locked="0"/>
    </xf>
    <xf numFmtId="0" fontId="4" fillId="0" borderId="23" xfId="0" applyFont="1" applyBorder="1" applyAlignment="1" applyProtection="1">
      <alignment horizontal="center" vertical="center"/>
      <protection locked="0"/>
    </xf>
    <xf numFmtId="0" fontId="4" fillId="0" borderId="24" xfId="0" applyFont="1" applyBorder="1" applyAlignment="1" applyProtection="1">
      <alignment horizontal="center" vertical="center"/>
      <protection locked="0"/>
    </xf>
    <xf numFmtId="0" fontId="4" fillId="0" borderId="25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 applyProtection="1">
      <alignment horizontal="left" vertical="center"/>
      <protection locked="0"/>
    </xf>
    <xf numFmtId="0" fontId="4" fillId="0" borderId="33" xfId="0" applyFont="1" applyBorder="1" applyAlignment="1" applyProtection="1">
      <alignment horizontal="left" vertical="center"/>
      <protection locked="0"/>
    </xf>
    <xf numFmtId="0" fontId="4" fillId="0" borderId="58" xfId="0" applyFont="1" applyBorder="1" applyAlignment="1" applyProtection="1">
      <alignment horizontal="left" vertical="center"/>
      <protection locked="0"/>
    </xf>
    <xf numFmtId="0" fontId="4" fillId="0" borderId="49" xfId="0" applyFont="1" applyBorder="1" applyAlignment="1" applyProtection="1">
      <alignment horizontal="left" vertical="center"/>
      <protection locked="0"/>
    </xf>
    <xf numFmtId="0" fontId="4" fillId="0" borderId="48" xfId="0" applyFont="1" applyBorder="1" applyAlignment="1" applyProtection="1">
      <alignment horizontal="left" vertical="center"/>
      <protection locked="0"/>
    </xf>
    <xf numFmtId="0" fontId="2" fillId="0" borderId="51" xfId="0" applyFont="1" applyBorder="1" applyAlignment="1" applyProtection="1">
      <alignment horizontal="center" vertical="center"/>
      <protection locked="0"/>
    </xf>
    <xf numFmtId="0" fontId="2" fillId="0" borderId="50" xfId="0" applyFont="1" applyBorder="1" applyAlignment="1" applyProtection="1">
      <alignment horizontal="center" vertical="center"/>
      <protection locked="0"/>
    </xf>
    <xf numFmtId="0" fontId="2" fillId="0" borderId="49" xfId="0" applyFont="1" applyBorder="1" applyAlignment="1" applyProtection="1">
      <alignment horizontal="center" vertical="center"/>
      <protection locked="0"/>
    </xf>
    <xf numFmtId="0" fontId="2" fillId="0" borderId="48" xfId="0" applyFont="1" applyBorder="1" applyAlignment="1" applyProtection="1">
      <alignment horizontal="center" vertical="center"/>
      <protection locked="0"/>
    </xf>
    <xf numFmtId="0" fontId="4" fillId="0" borderId="60" xfId="0" applyFont="1" applyBorder="1" applyAlignment="1" applyProtection="1">
      <alignment horizontal="left" vertical="center" wrapText="1"/>
      <protection locked="0"/>
    </xf>
    <xf numFmtId="0" fontId="4" fillId="0" borderId="59" xfId="0" applyFont="1" applyBorder="1" applyAlignment="1" applyProtection="1">
      <alignment horizontal="left" vertical="center"/>
      <protection locked="0"/>
    </xf>
    <xf numFmtId="0" fontId="4" fillId="0" borderId="45" xfId="0" applyFont="1" applyBorder="1" applyAlignment="1" applyProtection="1">
      <alignment horizontal="left" vertical="center"/>
      <protection locked="0"/>
    </xf>
    <xf numFmtId="0" fontId="4" fillId="0" borderId="44" xfId="0" applyFont="1" applyBorder="1" applyAlignment="1" applyProtection="1">
      <alignment horizontal="left" vertical="center"/>
      <protection locked="0"/>
    </xf>
    <xf numFmtId="0" fontId="4" fillId="0" borderId="22" xfId="0" applyFont="1" applyBorder="1" applyAlignment="1" applyProtection="1">
      <alignment horizontal="left" vertical="center"/>
      <protection locked="0"/>
    </xf>
    <xf numFmtId="0" fontId="4" fillId="0" borderId="5" xfId="0" applyFont="1" applyBorder="1" applyAlignment="1" applyProtection="1">
      <alignment horizontal="left" vertical="center"/>
      <protection locked="0"/>
    </xf>
    <xf numFmtId="0" fontId="4" fillId="0" borderId="32" xfId="0" applyFont="1" applyBorder="1" applyAlignment="1" applyProtection="1">
      <alignment horizontal="left" vertical="center"/>
      <protection locked="0"/>
    </xf>
    <xf numFmtId="0" fontId="4" fillId="0" borderId="56" xfId="0" applyFont="1" applyBorder="1" applyAlignment="1" applyProtection="1">
      <alignment horizontal="left" vertical="center"/>
      <protection locked="0"/>
    </xf>
    <xf numFmtId="0" fontId="4" fillId="0" borderId="55" xfId="0" applyFont="1" applyBorder="1" applyAlignment="1" applyProtection="1">
      <alignment horizontal="left" vertical="center"/>
      <protection locked="0"/>
    </xf>
    <xf numFmtId="0" fontId="4" fillId="0" borderId="57" xfId="0" applyFont="1" applyBorder="1" applyAlignment="1" applyProtection="1">
      <alignment horizontal="left" vertical="center"/>
      <protection locked="0"/>
    </xf>
    <xf numFmtId="0" fontId="4" fillId="0" borderId="61" xfId="0" applyFont="1" applyBorder="1" applyAlignment="1" applyProtection="1">
      <alignment horizontal="left" vertical="center"/>
      <protection locked="0"/>
    </xf>
    <xf numFmtId="0" fontId="4" fillId="0" borderId="46" xfId="0" applyFont="1" applyBorder="1" applyAlignment="1" applyProtection="1">
      <alignment horizontal="left" vertical="center"/>
      <protection locked="0"/>
    </xf>
    <xf numFmtId="0" fontId="2" fillId="0" borderId="51" xfId="0" applyFont="1" applyBorder="1" applyAlignment="1" applyProtection="1">
      <alignment horizontal="center" vertical="center" wrapText="1"/>
      <protection locked="0"/>
    </xf>
    <xf numFmtId="0" fontId="2" fillId="0" borderId="50" xfId="0" applyFont="1" applyBorder="1" applyAlignment="1" applyProtection="1">
      <alignment horizontal="center" vertical="center" wrapText="1"/>
      <protection locked="0"/>
    </xf>
    <xf numFmtId="0" fontId="2" fillId="0" borderId="18" xfId="0" applyFont="1" applyBorder="1" applyAlignment="1" applyProtection="1">
      <alignment horizontal="center" vertical="center" wrapText="1"/>
      <protection locked="0"/>
    </xf>
    <xf numFmtId="0" fontId="2" fillId="0" borderId="49" xfId="0" applyFont="1" applyBorder="1" applyAlignment="1" applyProtection="1">
      <alignment horizontal="center" vertical="center" wrapText="1"/>
      <protection locked="0"/>
    </xf>
    <xf numFmtId="0" fontId="2" fillId="0" borderId="48" xfId="0" applyFont="1" applyBorder="1" applyAlignment="1" applyProtection="1">
      <alignment horizontal="center" vertical="center" wrapText="1"/>
      <protection locked="0"/>
    </xf>
    <xf numFmtId="0" fontId="2" fillId="0" borderId="47" xfId="0" applyFont="1" applyBorder="1" applyAlignment="1" applyProtection="1">
      <alignment horizontal="center" vertical="center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301277</xdr:colOff>
      <xdr:row>17</xdr:row>
      <xdr:rowOff>132232</xdr:rowOff>
    </xdr:from>
    <xdr:to>
      <xdr:col>10</xdr:col>
      <xdr:colOff>228977</xdr:colOff>
      <xdr:row>19</xdr:row>
      <xdr:rowOff>56030</xdr:rowOff>
    </xdr:to>
    <xdr:sp macro="" textlink="">
      <xdr:nvSpPr>
        <xdr:cNvPr id="2" name="下矢印 1">
          <a:extLst>
            <a:ext uri="{FF2B5EF4-FFF2-40B4-BE49-F238E27FC236}">
              <a16:creationId xmlns:a16="http://schemas.microsoft.com/office/drawing/2014/main" id="{970546FD-D247-4559-ABF3-8E51D1F257A0}"/>
            </a:ext>
          </a:extLst>
        </xdr:cNvPr>
        <xdr:cNvSpPr/>
      </xdr:nvSpPr>
      <xdr:spPr>
        <a:xfrm>
          <a:off x="4772424" y="4233585"/>
          <a:ext cx="431965" cy="372033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298555</xdr:colOff>
      <xdr:row>29</xdr:row>
      <xdr:rowOff>161924</xdr:rowOff>
    </xdr:from>
    <xdr:to>
      <xdr:col>10</xdr:col>
      <xdr:colOff>245305</xdr:colOff>
      <xdr:row>30</xdr:row>
      <xdr:rowOff>180094</xdr:rowOff>
    </xdr:to>
    <xdr:sp macro="" textlink="">
      <xdr:nvSpPr>
        <xdr:cNvPr id="3" name="下矢印 2">
          <a:extLst>
            <a:ext uri="{FF2B5EF4-FFF2-40B4-BE49-F238E27FC236}">
              <a16:creationId xmlns:a16="http://schemas.microsoft.com/office/drawing/2014/main" id="{D3A22ACC-2178-4FC1-9A18-E3698A06CC55}"/>
            </a:ext>
          </a:extLst>
        </xdr:cNvPr>
        <xdr:cNvSpPr/>
      </xdr:nvSpPr>
      <xdr:spPr>
        <a:xfrm>
          <a:off x="4765780" y="6877049"/>
          <a:ext cx="451575" cy="237245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157843</xdr:colOff>
      <xdr:row>27</xdr:row>
      <xdr:rowOff>65312</xdr:rowOff>
    </xdr:from>
    <xdr:to>
      <xdr:col>15</xdr:col>
      <xdr:colOff>304799</xdr:colOff>
      <xdr:row>29</xdr:row>
      <xdr:rowOff>133349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441AA3EB-3782-43B7-B6DA-0A6D7B8B860C}"/>
            </a:ext>
          </a:extLst>
        </xdr:cNvPr>
        <xdr:cNvSpPr txBox="1"/>
      </xdr:nvSpPr>
      <xdr:spPr>
        <a:xfrm>
          <a:off x="2100943" y="6342287"/>
          <a:ext cx="5700031" cy="506187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 b="1">
              <a:solidFill>
                <a:srgbClr val="FF0000"/>
              </a:solidFill>
            </a:rPr>
            <a:t>上記計算では実態と大きく乖離する場合（面積基準を下回る場合含む）</a:t>
          </a:r>
          <a:endParaRPr kumimoji="1" lang="en-US" altLang="ja-JP" sz="1100" b="1">
            <a:solidFill>
              <a:srgbClr val="FF0000"/>
            </a:solidFill>
          </a:endParaRPr>
        </a:p>
        <a:p>
          <a:pPr algn="ctr"/>
          <a:r>
            <a:rPr kumimoji="1" lang="en-US" altLang="ja-JP" sz="1100" b="1">
              <a:solidFill>
                <a:srgbClr val="FF0000"/>
              </a:solidFill>
            </a:rPr>
            <a:t>【</a:t>
          </a:r>
          <a:r>
            <a:rPr kumimoji="1" lang="ja-JP" altLang="en-US" sz="1100" b="1">
              <a:solidFill>
                <a:srgbClr val="FF0000"/>
              </a:solidFill>
            </a:rPr>
            <a:t>上記算出結果を使用する場合は以下入力不要</a:t>
          </a:r>
          <a:r>
            <a:rPr kumimoji="1" lang="en-US" altLang="ja-JP" sz="1100" b="1">
              <a:solidFill>
                <a:srgbClr val="FF0000"/>
              </a:solidFill>
            </a:rPr>
            <a:t>】</a:t>
          </a:r>
          <a:endParaRPr kumimoji="1" lang="ja-JP" altLang="en-US" sz="1100" b="1">
            <a:solidFill>
              <a:srgbClr val="FF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278865</xdr:colOff>
      <xdr:row>22</xdr:row>
      <xdr:rowOff>42585</xdr:rowOff>
    </xdr:from>
    <xdr:to>
      <xdr:col>10</xdr:col>
      <xdr:colOff>206565</xdr:colOff>
      <xdr:row>23</xdr:row>
      <xdr:rowOff>190500</xdr:rowOff>
    </xdr:to>
    <xdr:sp macro="" textlink="">
      <xdr:nvSpPr>
        <xdr:cNvPr id="2" name="下矢印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6451065" y="3814485"/>
          <a:ext cx="613500" cy="300315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298555</xdr:colOff>
      <xdr:row>36</xdr:row>
      <xdr:rowOff>161924</xdr:rowOff>
    </xdr:from>
    <xdr:to>
      <xdr:col>10</xdr:col>
      <xdr:colOff>245305</xdr:colOff>
      <xdr:row>37</xdr:row>
      <xdr:rowOff>180094</xdr:rowOff>
    </xdr:to>
    <xdr:sp macro="" textlink="">
      <xdr:nvSpPr>
        <xdr:cNvPr id="3" name="下矢印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6470755" y="6334124"/>
          <a:ext cx="632550" cy="180095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157843</xdr:colOff>
      <xdr:row>34</xdr:row>
      <xdr:rowOff>65312</xdr:rowOff>
    </xdr:from>
    <xdr:to>
      <xdr:col>15</xdr:col>
      <xdr:colOff>304799</xdr:colOff>
      <xdr:row>36</xdr:row>
      <xdr:rowOff>133349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2901043" y="5894612"/>
          <a:ext cx="7690756" cy="410937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 b="1">
              <a:solidFill>
                <a:srgbClr val="FF0000"/>
              </a:solidFill>
            </a:rPr>
            <a:t>上記計算では実態と大きく乖離する場合（面積基準を下回る場合含む）</a:t>
          </a:r>
          <a:endParaRPr kumimoji="1" lang="en-US" altLang="ja-JP" sz="1100" b="1">
            <a:solidFill>
              <a:srgbClr val="FF0000"/>
            </a:solidFill>
          </a:endParaRPr>
        </a:p>
        <a:p>
          <a:pPr algn="ctr"/>
          <a:r>
            <a:rPr kumimoji="1" lang="en-US" altLang="ja-JP" sz="1100" b="1">
              <a:solidFill>
                <a:srgbClr val="FF0000"/>
              </a:solidFill>
            </a:rPr>
            <a:t>【</a:t>
          </a:r>
          <a:r>
            <a:rPr kumimoji="1" lang="ja-JP" altLang="en-US" sz="1100" b="1">
              <a:solidFill>
                <a:srgbClr val="FF0000"/>
              </a:solidFill>
            </a:rPr>
            <a:t>上記算出結果を使用する場合は以下入力不要</a:t>
          </a:r>
          <a:r>
            <a:rPr kumimoji="1" lang="en-US" altLang="ja-JP" sz="1100" b="1">
              <a:solidFill>
                <a:srgbClr val="FF0000"/>
              </a:solidFill>
            </a:rPr>
            <a:t>】</a:t>
          </a:r>
          <a:endParaRPr kumimoji="1" lang="ja-JP" altLang="en-US" sz="1100" b="1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81"/>
  <sheetViews>
    <sheetView tabSelected="1" zoomScaleNormal="100" workbookViewId="0">
      <selection sqref="A1:Q1"/>
    </sheetView>
  </sheetViews>
  <sheetFormatPr defaultColWidth="9" defaultRowHeight="13.2" x14ac:dyDescent="0.2"/>
  <cols>
    <col min="1" max="1" width="2.21875" style="1" customWidth="1"/>
    <col min="2" max="2" width="4.21875" style="1" customWidth="1"/>
    <col min="3" max="3" width="12.21875" style="1" customWidth="1"/>
    <col min="4" max="4" width="8.6640625" style="1" customWidth="1"/>
    <col min="5" max="16" width="6.6640625" style="1" customWidth="1"/>
    <col min="17" max="17" width="8.6640625" style="1" customWidth="1"/>
    <col min="18" max="16384" width="9" style="1"/>
  </cols>
  <sheetData>
    <row r="1" spans="1:17" ht="40.5" customHeight="1" x14ac:dyDescent="0.2">
      <c r="A1" s="144" t="s">
        <v>13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</row>
    <row r="2" spans="1:17" ht="18" customHeight="1" thickBot="1" x14ac:dyDescent="0.25">
      <c r="C2" s="2"/>
    </row>
    <row r="3" spans="1:17" ht="18" customHeight="1" thickBot="1" x14ac:dyDescent="0.25">
      <c r="C3" s="2"/>
      <c r="H3" s="145" t="s">
        <v>6</v>
      </c>
      <c r="I3" s="146"/>
      <c r="J3" s="146"/>
      <c r="K3" s="146"/>
      <c r="L3" s="147"/>
      <c r="M3" s="145" t="s">
        <v>14</v>
      </c>
      <c r="N3" s="146"/>
      <c r="O3" s="146"/>
      <c r="P3" s="146"/>
      <c r="Q3" s="147"/>
    </row>
    <row r="4" spans="1:17" ht="18" customHeight="1" x14ac:dyDescent="0.2">
      <c r="C4" s="2"/>
      <c r="H4" s="3"/>
      <c r="I4" s="3"/>
      <c r="J4" s="3"/>
      <c r="K4" s="3"/>
      <c r="L4" s="3"/>
      <c r="M4" s="3"/>
      <c r="N4" s="3"/>
      <c r="O4" s="3"/>
      <c r="P4" s="3"/>
      <c r="Q4" s="3"/>
    </row>
    <row r="5" spans="1:17" ht="18" customHeight="1" x14ac:dyDescent="0.2">
      <c r="C5" s="1" t="s">
        <v>25</v>
      </c>
      <c r="H5" s="3"/>
      <c r="I5" s="3"/>
      <c r="J5" s="3"/>
      <c r="K5" s="3"/>
      <c r="L5" s="3"/>
      <c r="M5" s="3"/>
      <c r="N5" s="3"/>
      <c r="O5" s="3"/>
      <c r="P5" s="3"/>
      <c r="Q5" s="3"/>
    </row>
    <row r="6" spans="1:17" ht="18" customHeight="1" x14ac:dyDescent="0.2">
      <c r="C6" s="1" t="s">
        <v>9</v>
      </c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18" customHeight="1" x14ac:dyDescent="0.2">
      <c r="C7" s="4"/>
      <c r="H7" s="3"/>
      <c r="I7" s="3"/>
      <c r="J7" s="3"/>
      <c r="K7" s="3"/>
      <c r="L7" s="3"/>
      <c r="M7" s="3"/>
      <c r="N7" s="3"/>
      <c r="O7" s="3"/>
      <c r="P7" s="3"/>
      <c r="Q7" s="3"/>
    </row>
    <row r="8" spans="1:17" ht="18" customHeight="1" thickBot="1" x14ac:dyDescent="0.25">
      <c r="A8" s="5" t="s">
        <v>30</v>
      </c>
      <c r="B8" s="5"/>
    </row>
    <row r="9" spans="1:17" ht="17.25" customHeight="1" x14ac:dyDescent="0.2">
      <c r="B9" s="148" t="s">
        <v>27</v>
      </c>
      <c r="C9" s="149"/>
      <c r="D9" s="150"/>
      <c r="E9" s="27">
        <v>4</v>
      </c>
      <c r="F9" s="6">
        <v>5</v>
      </c>
      <c r="G9" s="6">
        <v>6</v>
      </c>
      <c r="H9" s="6">
        <v>7</v>
      </c>
      <c r="I9" s="6">
        <v>8</v>
      </c>
      <c r="J9" s="6">
        <v>9</v>
      </c>
      <c r="K9" s="6">
        <v>10</v>
      </c>
      <c r="L9" s="6">
        <v>11</v>
      </c>
      <c r="M9" s="6">
        <v>12</v>
      </c>
      <c r="N9" s="6">
        <v>1</v>
      </c>
      <c r="O9" s="6">
        <v>2</v>
      </c>
      <c r="P9" s="28">
        <v>3</v>
      </c>
      <c r="Q9" s="154" t="s">
        <v>5</v>
      </c>
    </row>
    <row r="10" spans="1:17" ht="17.25" customHeight="1" x14ac:dyDescent="0.2">
      <c r="B10" s="151"/>
      <c r="C10" s="152"/>
      <c r="D10" s="153"/>
      <c r="E10" s="156" t="s">
        <v>3</v>
      </c>
      <c r="F10" s="157"/>
      <c r="G10" s="157"/>
      <c r="H10" s="157"/>
      <c r="I10" s="157"/>
      <c r="J10" s="157"/>
      <c r="K10" s="157"/>
      <c r="L10" s="157"/>
      <c r="M10" s="157"/>
      <c r="N10" s="157"/>
      <c r="O10" s="157"/>
      <c r="P10" s="158"/>
      <c r="Q10" s="155"/>
    </row>
    <row r="11" spans="1:17" ht="17.25" customHeight="1" x14ac:dyDescent="0.2">
      <c r="B11" s="115" t="s">
        <v>1</v>
      </c>
      <c r="C11" s="116"/>
      <c r="D11" s="49" t="s">
        <v>8</v>
      </c>
      <c r="E11" s="96"/>
      <c r="F11" s="8"/>
      <c r="G11" s="8"/>
      <c r="H11" s="8"/>
      <c r="I11" s="8"/>
      <c r="J11" s="8"/>
      <c r="K11" s="8"/>
      <c r="L11" s="8"/>
      <c r="M11" s="8"/>
      <c r="N11" s="8"/>
      <c r="O11" s="8"/>
      <c r="P11" s="97"/>
      <c r="Q11" s="92">
        <f>ROUND(SUM(E11:P11)/12,0)</f>
        <v>0</v>
      </c>
    </row>
    <row r="12" spans="1:17" ht="17.25" customHeight="1" x14ac:dyDescent="0.2">
      <c r="B12" s="115"/>
      <c r="C12" s="116"/>
      <c r="D12" s="50" t="s">
        <v>0</v>
      </c>
      <c r="E12" s="98"/>
      <c r="F12" s="40" t="str">
        <f t="shared" ref="F12" si="0">IFERROR(F11/$E$11,"")</f>
        <v/>
      </c>
      <c r="G12" s="40" t="str">
        <f t="shared" ref="G12:I12" si="1">IFERROR(G11/$E$11,"")</f>
        <v/>
      </c>
      <c r="H12" s="40" t="str">
        <f t="shared" si="1"/>
        <v/>
      </c>
      <c r="I12" s="40" t="str">
        <f t="shared" si="1"/>
        <v/>
      </c>
      <c r="J12" s="40" t="str">
        <f t="shared" ref="J12:P12" si="2">IFERROR(J11/$E$11,"")</f>
        <v/>
      </c>
      <c r="K12" s="40" t="str">
        <f t="shared" si="2"/>
        <v/>
      </c>
      <c r="L12" s="40" t="str">
        <f t="shared" si="2"/>
        <v/>
      </c>
      <c r="M12" s="40" t="str">
        <f t="shared" si="2"/>
        <v/>
      </c>
      <c r="N12" s="40" t="str">
        <f>IFERROR(N11/$E$11,"")</f>
        <v/>
      </c>
      <c r="O12" s="40" t="str">
        <f t="shared" si="2"/>
        <v/>
      </c>
      <c r="P12" s="99" t="str">
        <f t="shared" si="2"/>
        <v/>
      </c>
      <c r="Q12" s="93" t="s">
        <v>4</v>
      </c>
    </row>
    <row r="13" spans="1:17" ht="17.25" customHeight="1" x14ac:dyDescent="0.2">
      <c r="B13" s="135" t="s">
        <v>2</v>
      </c>
      <c r="C13" s="136"/>
      <c r="D13" s="18" t="s">
        <v>8</v>
      </c>
      <c r="E13" s="96"/>
      <c r="F13" s="8"/>
      <c r="G13" s="8"/>
      <c r="H13" s="8"/>
      <c r="I13" s="8"/>
      <c r="J13" s="8"/>
      <c r="K13" s="8"/>
      <c r="L13" s="8"/>
      <c r="M13" s="8"/>
      <c r="N13" s="8"/>
      <c r="O13" s="8"/>
      <c r="P13" s="97"/>
      <c r="Q13" s="92">
        <f>ROUND(SUM(E13:P13)/12,0)</f>
        <v>0</v>
      </c>
    </row>
    <row r="14" spans="1:17" ht="17.25" customHeight="1" x14ac:dyDescent="0.2">
      <c r="B14" s="137"/>
      <c r="C14" s="138"/>
      <c r="D14" s="50" t="s">
        <v>0</v>
      </c>
      <c r="E14" s="98"/>
      <c r="F14" s="40" t="str">
        <f>IFERROR(F13/$E$13,"")</f>
        <v/>
      </c>
      <c r="G14" s="40" t="str">
        <f t="shared" ref="G14:P14" si="3">IFERROR(G13/$E$13,"")</f>
        <v/>
      </c>
      <c r="H14" s="40" t="str">
        <f t="shared" si="3"/>
        <v/>
      </c>
      <c r="I14" s="40" t="str">
        <f t="shared" si="3"/>
        <v/>
      </c>
      <c r="J14" s="40" t="str">
        <f t="shared" si="3"/>
        <v/>
      </c>
      <c r="K14" s="40" t="str">
        <f t="shared" si="3"/>
        <v/>
      </c>
      <c r="L14" s="40" t="str">
        <f t="shared" si="3"/>
        <v/>
      </c>
      <c r="M14" s="40" t="str">
        <f t="shared" si="3"/>
        <v/>
      </c>
      <c r="N14" s="40" t="str">
        <f t="shared" si="3"/>
        <v/>
      </c>
      <c r="O14" s="40" t="str">
        <f t="shared" si="3"/>
        <v/>
      </c>
      <c r="P14" s="99" t="str">
        <f t="shared" si="3"/>
        <v/>
      </c>
      <c r="Q14" s="93"/>
    </row>
    <row r="15" spans="1:17" ht="17.25" customHeight="1" x14ac:dyDescent="0.2">
      <c r="B15" s="51"/>
      <c r="C15" s="139" t="s">
        <v>12</v>
      </c>
      <c r="D15" s="18" t="s">
        <v>8</v>
      </c>
      <c r="E15" s="96"/>
      <c r="F15" s="8"/>
      <c r="G15" s="8"/>
      <c r="H15" s="8"/>
      <c r="I15" s="8"/>
      <c r="J15" s="8"/>
      <c r="K15" s="8"/>
      <c r="L15" s="8"/>
      <c r="M15" s="8"/>
      <c r="N15" s="8"/>
      <c r="O15" s="8"/>
      <c r="P15" s="97"/>
      <c r="Q15" s="92">
        <f>ROUND(SUM(E15:P15)/12,0)</f>
        <v>0</v>
      </c>
    </row>
    <row r="16" spans="1:17" ht="17.25" customHeight="1" thickBot="1" x14ac:dyDescent="0.25">
      <c r="B16" s="52"/>
      <c r="C16" s="140"/>
      <c r="D16" s="66" t="s">
        <v>0</v>
      </c>
      <c r="E16" s="100"/>
      <c r="F16" s="41" t="str">
        <f>IFERROR(F15/$E$15,"")</f>
        <v/>
      </c>
      <c r="G16" s="41" t="str">
        <f t="shared" ref="G16:P16" si="4">IFERROR(G15/$E$15,"")</f>
        <v/>
      </c>
      <c r="H16" s="41" t="str">
        <f t="shared" si="4"/>
        <v/>
      </c>
      <c r="I16" s="41" t="str">
        <f t="shared" si="4"/>
        <v/>
      </c>
      <c r="J16" s="41" t="str">
        <f t="shared" si="4"/>
        <v/>
      </c>
      <c r="K16" s="41" t="str">
        <f t="shared" si="4"/>
        <v/>
      </c>
      <c r="L16" s="41" t="str">
        <f t="shared" si="4"/>
        <v/>
      </c>
      <c r="M16" s="41" t="str">
        <f t="shared" si="4"/>
        <v/>
      </c>
      <c r="N16" s="41" t="str">
        <f t="shared" si="4"/>
        <v/>
      </c>
      <c r="O16" s="41" t="str">
        <f t="shared" si="4"/>
        <v/>
      </c>
      <c r="P16" s="101" t="str">
        <f t="shared" si="4"/>
        <v/>
      </c>
      <c r="Q16" s="94"/>
    </row>
    <row r="17" spans="1:17" ht="17.25" customHeight="1" thickTop="1" thickBot="1" x14ac:dyDescent="0.25">
      <c r="B17" s="131" t="s">
        <v>16</v>
      </c>
      <c r="C17" s="132"/>
      <c r="D17" s="90"/>
      <c r="E17" s="91">
        <f>SUM(E11,E13)</f>
        <v>0</v>
      </c>
      <c r="F17" s="9"/>
      <c r="G17" s="9"/>
      <c r="H17" s="9"/>
      <c r="I17" s="9"/>
      <c r="J17" s="9"/>
      <c r="K17" s="9"/>
      <c r="L17" s="9"/>
      <c r="M17" s="9"/>
      <c r="N17" s="9"/>
      <c r="O17" s="9"/>
      <c r="P17" s="35"/>
      <c r="Q17" s="95">
        <f>SUM(Q11,Q13)</f>
        <v>0</v>
      </c>
    </row>
    <row r="18" spans="1:17" ht="17.25" customHeight="1" x14ac:dyDescent="0.2">
      <c r="C18" s="10"/>
      <c r="D18" s="10"/>
      <c r="E18" s="11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53"/>
    </row>
    <row r="19" spans="1:17" ht="17.25" customHeight="1" x14ac:dyDescent="0.2">
      <c r="C19" s="10"/>
      <c r="D19" s="10"/>
      <c r="E19" s="11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53"/>
    </row>
    <row r="20" spans="1:17" ht="17.25" customHeight="1" thickBot="1" x14ac:dyDescent="0.25">
      <c r="A20" s="13" t="s">
        <v>31</v>
      </c>
      <c r="B20" s="13"/>
      <c r="D20" s="14"/>
      <c r="E20" s="15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53"/>
    </row>
    <row r="21" spans="1:17" ht="17.25" customHeight="1" x14ac:dyDescent="0.2">
      <c r="B21" s="121" t="s">
        <v>32</v>
      </c>
      <c r="C21" s="122"/>
      <c r="D21" s="123"/>
      <c r="E21" s="58">
        <v>4</v>
      </c>
      <c r="F21" s="27">
        <v>5</v>
      </c>
      <c r="G21" s="6">
        <v>6</v>
      </c>
      <c r="H21" s="17">
        <v>7</v>
      </c>
      <c r="I21" s="6">
        <v>8</v>
      </c>
      <c r="J21" s="6">
        <v>9</v>
      </c>
      <c r="K21" s="17">
        <v>10</v>
      </c>
      <c r="L21" s="6">
        <v>11</v>
      </c>
      <c r="M21" s="6">
        <v>12</v>
      </c>
      <c r="N21" s="6">
        <v>1</v>
      </c>
      <c r="O21" s="6">
        <v>2</v>
      </c>
      <c r="P21" s="28">
        <v>3</v>
      </c>
      <c r="Q21" s="141" t="s">
        <v>5</v>
      </c>
    </row>
    <row r="22" spans="1:17" ht="17.25" customHeight="1" x14ac:dyDescent="0.2">
      <c r="B22" s="124"/>
      <c r="C22" s="125"/>
      <c r="D22" s="126"/>
      <c r="E22" s="71" t="s">
        <v>3</v>
      </c>
      <c r="F22" s="143" t="s">
        <v>29</v>
      </c>
      <c r="G22" s="133"/>
      <c r="H22" s="133"/>
      <c r="I22" s="133"/>
      <c r="J22" s="133"/>
      <c r="K22" s="133"/>
      <c r="L22" s="133"/>
      <c r="M22" s="133"/>
      <c r="N22" s="133"/>
      <c r="O22" s="133"/>
      <c r="P22" s="134"/>
      <c r="Q22" s="142"/>
    </row>
    <row r="23" spans="1:17" ht="17.25" customHeight="1" x14ac:dyDescent="0.2">
      <c r="B23" s="115" t="s">
        <v>1</v>
      </c>
      <c r="C23" s="116"/>
      <c r="D23" s="19" t="s">
        <v>8</v>
      </c>
      <c r="E23" s="77"/>
      <c r="F23" s="114" t="str">
        <f>IFERROR($E$23*F12,"")</f>
        <v/>
      </c>
      <c r="G23" s="56" t="str">
        <f>IFERROR($E$23*G12,"")</f>
        <v/>
      </c>
      <c r="H23" s="56" t="str">
        <f>IFERROR($E$23*H12,"")</f>
        <v/>
      </c>
      <c r="I23" s="56" t="str">
        <f t="shared" ref="I23:J23" si="5">IFERROR($E$23*I12,"")</f>
        <v/>
      </c>
      <c r="J23" s="75" t="str">
        <f t="shared" si="5"/>
        <v/>
      </c>
      <c r="K23" s="42" t="str">
        <f t="shared" ref="K23" si="6">IFERROR($E$23*K12,"")</f>
        <v/>
      </c>
      <c r="L23" s="56" t="str">
        <f>IFERROR($E$23*L12,"")</f>
        <v/>
      </c>
      <c r="M23" s="56" t="str">
        <f t="shared" ref="M23:P23" si="7">IFERROR($E$23*M12,"")</f>
        <v/>
      </c>
      <c r="N23" s="56" t="str">
        <f>IFERROR($E$23*N12,"")</f>
        <v/>
      </c>
      <c r="O23" s="56" t="str">
        <f t="shared" si="7"/>
        <v/>
      </c>
      <c r="P23" s="65" t="str">
        <f t="shared" si="7"/>
        <v/>
      </c>
      <c r="Q23" s="113">
        <f>ROUND(SUM(E23:P23)/12,0)</f>
        <v>0</v>
      </c>
    </row>
    <row r="24" spans="1:17" ht="17.25" customHeight="1" x14ac:dyDescent="0.2">
      <c r="B24" s="117" t="s">
        <v>2</v>
      </c>
      <c r="C24" s="116"/>
      <c r="D24" s="19" t="s">
        <v>8</v>
      </c>
      <c r="E24" s="77"/>
      <c r="F24" s="63" t="str">
        <f>IFERROR($E$24*F14,"")</f>
        <v/>
      </c>
      <c r="G24" s="56" t="str">
        <f>IFERROR($E$24*G14,"")</f>
        <v/>
      </c>
      <c r="H24" s="56" t="str">
        <f t="shared" ref="H24:J24" si="8">IFERROR($E$24*H14,"")</f>
        <v/>
      </c>
      <c r="I24" s="56" t="str">
        <f t="shared" si="8"/>
        <v/>
      </c>
      <c r="J24" s="75" t="str">
        <f t="shared" si="8"/>
        <v/>
      </c>
      <c r="K24" s="42" t="str">
        <f t="shared" ref="K24" si="9">IFERROR($E$24*K14,"")</f>
        <v/>
      </c>
      <c r="L24" s="56" t="str">
        <f>IFERROR($E$24*L14,"")</f>
        <v/>
      </c>
      <c r="M24" s="56" t="str">
        <f>IFERROR($E$24*M14,"")</f>
        <v/>
      </c>
      <c r="N24" s="56" t="str">
        <f t="shared" ref="N24:P24" si="10">IFERROR($E$24*N14,"")</f>
        <v/>
      </c>
      <c r="O24" s="56" t="str">
        <f t="shared" si="10"/>
        <v/>
      </c>
      <c r="P24" s="65" t="str">
        <f t="shared" si="10"/>
        <v/>
      </c>
      <c r="Q24" s="44">
        <f>ROUND(SUM(E24:P24)/12,0)</f>
        <v>0</v>
      </c>
    </row>
    <row r="25" spans="1:17" ht="17.25" customHeight="1" thickBot="1" x14ac:dyDescent="0.25">
      <c r="B25" s="68"/>
      <c r="C25" s="69" t="s">
        <v>15</v>
      </c>
      <c r="D25" s="22" t="s">
        <v>8</v>
      </c>
      <c r="E25" s="78"/>
      <c r="F25" s="64" t="str">
        <f>IFERROR($E$25*F16,"")</f>
        <v/>
      </c>
      <c r="G25" s="57" t="str">
        <f t="shared" ref="G25:J25" si="11">IFERROR($E$25*G16,"")</f>
        <v/>
      </c>
      <c r="H25" s="57" t="str">
        <f t="shared" si="11"/>
        <v/>
      </c>
      <c r="I25" s="57" t="str">
        <f t="shared" si="11"/>
        <v/>
      </c>
      <c r="J25" s="76" t="str">
        <f t="shared" si="11"/>
        <v/>
      </c>
      <c r="K25" s="45" t="str">
        <f t="shared" ref="K25" si="12">IFERROR($E$25*K16,"")</f>
        <v/>
      </c>
      <c r="L25" s="57" t="str">
        <f t="shared" ref="L25:P25" si="13">IFERROR($E$25*L16,"")</f>
        <v/>
      </c>
      <c r="M25" s="57" t="str">
        <f t="shared" si="13"/>
        <v/>
      </c>
      <c r="N25" s="57" t="str">
        <f t="shared" si="13"/>
        <v/>
      </c>
      <c r="O25" s="57" t="str">
        <f t="shared" si="13"/>
        <v/>
      </c>
      <c r="P25" s="70" t="str">
        <f t="shared" si="13"/>
        <v/>
      </c>
      <c r="Q25" s="47">
        <f>ROUND(SUM(E25:P25)/12,0)</f>
        <v>0</v>
      </c>
    </row>
    <row r="26" spans="1:17" ht="17.25" customHeight="1" thickTop="1" thickBot="1" x14ac:dyDescent="0.25">
      <c r="B26" s="129" t="s">
        <v>16</v>
      </c>
      <c r="C26" s="130"/>
      <c r="D26" s="23"/>
      <c r="E26" s="67">
        <f>SUM(E23,E24)</f>
        <v>0</v>
      </c>
      <c r="F26" s="79"/>
      <c r="G26" s="72"/>
      <c r="H26" s="73"/>
      <c r="I26" s="72"/>
      <c r="J26" s="73"/>
      <c r="K26" s="72"/>
      <c r="L26" s="74"/>
      <c r="M26" s="24"/>
      <c r="N26" s="24"/>
      <c r="O26" s="24"/>
      <c r="P26" s="25"/>
      <c r="Q26" s="48">
        <f>SUM(Q23,Q24)</f>
        <v>0</v>
      </c>
    </row>
    <row r="27" spans="1:17" ht="17.25" customHeight="1" x14ac:dyDescent="0.2">
      <c r="C27" s="26" t="s">
        <v>7</v>
      </c>
    </row>
    <row r="28" spans="1:17" ht="17.25" customHeight="1" x14ac:dyDescent="0.2">
      <c r="C28" s="11"/>
    </row>
    <row r="29" spans="1:17" ht="17.25" customHeight="1" x14ac:dyDescent="0.2">
      <c r="C29" s="11"/>
    </row>
    <row r="30" spans="1:17" ht="17.25" customHeight="1" x14ac:dyDescent="0.2">
      <c r="C30" s="11"/>
    </row>
    <row r="31" spans="1:17" ht="17.25" customHeight="1" x14ac:dyDescent="0.2">
      <c r="C31" s="14"/>
      <c r="D31" s="14"/>
      <c r="E31" s="11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</row>
    <row r="32" spans="1:17" ht="17.25" customHeight="1" thickBot="1" x14ac:dyDescent="0.25">
      <c r="A32" s="13" t="s">
        <v>10</v>
      </c>
      <c r="B32" s="13"/>
      <c r="D32" s="14"/>
      <c r="E32" s="15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</row>
    <row r="33" spans="2:17" ht="17.25" customHeight="1" x14ac:dyDescent="0.2">
      <c r="B33" s="121" t="s">
        <v>32</v>
      </c>
      <c r="C33" s="122"/>
      <c r="D33" s="123"/>
      <c r="E33" s="86">
        <v>4</v>
      </c>
      <c r="F33" s="16">
        <v>5</v>
      </c>
      <c r="G33" s="6">
        <v>6</v>
      </c>
      <c r="H33" s="17">
        <v>7</v>
      </c>
      <c r="I33" s="6">
        <v>8</v>
      </c>
      <c r="J33" s="6">
        <v>9</v>
      </c>
      <c r="K33" s="17">
        <v>10</v>
      </c>
      <c r="L33" s="6">
        <v>11</v>
      </c>
      <c r="M33" s="6">
        <v>12</v>
      </c>
      <c r="N33" s="6">
        <v>1</v>
      </c>
      <c r="O33" s="6">
        <v>2</v>
      </c>
      <c r="P33" s="28">
        <v>3</v>
      </c>
      <c r="Q33" s="127" t="s">
        <v>5</v>
      </c>
    </row>
    <row r="34" spans="2:17" ht="17.25" customHeight="1" x14ac:dyDescent="0.2">
      <c r="B34" s="124"/>
      <c r="C34" s="125"/>
      <c r="D34" s="126"/>
      <c r="E34" s="87" t="s">
        <v>3</v>
      </c>
      <c r="F34" s="133" t="s">
        <v>28</v>
      </c>
      <c r="G34" s="133"/>
      <c r="H34" s="133"/>
      <c r="I34" s="133"/>
      <c r="J34" s="133"/>
      <c r="K34" s="133"/>
      <c r="L34" s="133"/>
      <c r="M34" s="133"/>
      <c r="N34" s="133"/>
      <c r="O34" s="133"/>
      <c r="P34" s="134"/>
      <c r="Q34" s="128"/>
    </row>
    <row r="35" spans="2:17" ht="17.25" customHeight="1" x14ac:dyDescent="0.2">
      <c r="B35" s="115" t="s">
        <v>1</v>
      </c>
      <c r="C35" s="116"/>
      <c r="D35" s="19" t="s">
        <v>8</v>
      </c>
      <c r="E35" s="88">
        <f>E23</f>
        <v>0</v>
      </c>
      <c r="F35" s="83"/>
      <c r="G35" s="29"/>
      <c r="H35" s="29"/>
      <c r="I35" s="29"/>
      <c r="J35" s="80"/>
      <c r="K35" s="29"/>
      <c r="L35" s="83"/>
      <c r="M35" s="29"/>
      <c r="N35" s="29"/>
      <c r="O35" s="29"/>
      <c r="P35" s="30"/>
      <c r="Q35" s="44">
        <f>ROUND(SUM(E35:P35)/12,0)</f>
        <v>0</v>
      </c>
    </row>
    <row r="36" spans="2:17" ht="17.25" customHeight="1" x14ac:dyDescent="0.2">
      <c r="B36" s="117" t="s">
        <v>2</v>
      </c>
      <c r="C36" s="116"/>
      <c r="D36" s="19" t="s">
        <v>8</v>
      </c>
      <c r="E36" s="88">
        <f>E24</f>
        <v>0</v>
      </c>
      <c r="F36" s="83"/>
      <c r="G36" s="29"/>
      <c r="H36" s="29"/>
      <c r="I36" s="29"/>
      <c r="J36" s="80"/>
      <c r="K36" s="29"/>
      <c r="L36" s="83"/>
      <c r="M36" s="29"/>
      <c r="N36" s="29"/>
      <c r="O36" s="29"/>
      <c r="P36" s="30"/>
      <c r="Q36" s="44">
        <f>ROUND(SUM(E36:P36)/12,0)</f>
        <v>0</v>
      </c>
    </row>
    <row r="37" spans="2:17" ht="17.25" customHeight="1" thickBot="1" x14ac:dyDescent="0.25">
      <c r="B37" s="54"/>
      <c r="C37" s="55" t="s">
        <v>15</v>
      </c>
      <c r="D37" s="22" t="s">
        <v>8</v>
      </c>
      <c r="E37" s="89">
        <f>E25</f>
        <v>0</v>
      </c>
      <c r="F37" s="84"/>
      <c r="G37" s="32"/>
      <c r="H37" s="32"/>
      <c r="I37" s="32"/>
      <c r="J37" s="81"/>
      <c r="K37" s="32"/>
      <c r="L37" s="84"/>
      <c r="M37" s="32"/>
      <c r="N37" s="32"/>
      <c r="O37" s="32"/>
      <c r="P37" s="33"/>
      <c r="Q37" s="47">
        <f>ROUND(SUM(E37:P37)/12,0)</f>
        <v>0</v>
      </c>
    </row>
    <row r="38" spans="2:17" ht="17.25" customHeight="1" thickTop="1" thickBot="1" x14ac:dyDescent="0.25">
      <c r="B38" s="131" t="s">
        <v>16</v>
      </c>
      <c r="C38" s="132"/>
      <c r="D38" s="34"/>
      <c r="E38" s="48">
        <f>SUM(E35,E36)</f>
        <v>0</v>
      </c>
      <c r="F38" s="85"/>
      <c r="G38" s="9"/>
      <c r="H38" s="9"/>
      <c r="I38" s="9"/>
      <c r="J38" s="82"/>
      <c r="K38" s="9"/>
      <c r="L38" s="85"/>
      <c r="M38" s="9"/>
      <c r="N38" s="9"/>
      <c r="O38" s="9"/>
      <c r="P38" s="35"/>
      <c r="Q38" s="48">
        <f>SUM(Q35,Q36)</f>
        <v>0</v>
      </c>
    </row>
    <row r="39" spans="2:17" ht="17.25" customHeight="1" x14ac:dyDescent="0.2">
      <c r="C39" s="26" t="s">
        <v>7</v>
      </c>
      <c r="D39" s="36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</row>
    <row r="40" spans="2:17" ht="17.25" customHeight="1" x14ac:dyDescent="0.2">
      <c r="C40" s="11"/>
      <c r="D40" s="36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</row>
    <row r="41" spans="2:17" ht="17.25" customHeight="1" thickBot="1" x14ac:dyDescent="0.25">
      <c r="C41" s="38" t="s">
        <v>11</v>
      </c>
    </row>
    <row r="42" spans="2:17" ht="94.5" customHeight="1" thickBot="1" x14ac:dyDescent="0.25">
      <c r="C42" s="118" t="s">
        <v>23</v>
      </c>
      <c r="D42" s="119"/>
      <c r="E42" s="119"/>
      <c r="F42" s="119"/>
      <c r="G42" s="119"/>
      <c r="H42" s="119"/>
      <c r="I42" s="119"/>
      <c r="J42" s="119"/>
      <c r="K42" s="119"/>
      <c r="L42" s="119"/>
      <c r="M42" s="119"/>
      <c r="N42" s="119"/>
      <c r="O42" s="119"/>
      <c r="P42" s="119"/>
      <c r="Q42" s="120"/>
    </row>
    <row r="43" spans="2:17" ht="17.25" customHeight="1" x14ac:dyDescent="0.2"/>
    <row r="44" spans="2:17" ht="17.25" customHeight="1" x14ac:dyDescent="0.2"/>
    <row r="45" spans="2:17" ht="17.25" customHeight="1" x14ac:dyDescent="0.2"/>
    <row r="46" spans="2:17" ht="17.25" customHeight="1" x14ac:dyDescent="0.2"/>
    <row r="47" spans="2:17" ht="17.25" customHeight="1" x14ac:dyDescent="0.2"/>
    <row r="48" spans="2:17" ht="17.25" customHeight="1" x14ac:dyDescent="0.2"/>
    <row r="49" ht="17.25" customHeight="1" x14ac:dyDescent="0.2"/>
    <row r="50" ht="17.25" customHeight="1" x14ac:dyDescent="0.2"/>
    <row r="51" ht="17.25" customHeight="1" x14ac:dyDescent="0.2"/>
    <row r="52" ht="17.25" customHeight="1" x14ac:dyDescent="0.2"/>
    <row r="53" ht="17.25" customHeight="1" x14ac:dyDescent="0.2"/>
    <row r="54" ht="17.25" customHeight="1" x14ac:dyDescent="0.2"/>
    <row r="55" ht="17.25" customHeight="1" x14ac:dyDescent="0.2"/>
    <row r="56" ht="17.25" customHeight="1" x14ac:dyDescent="0.2"/>
    <row r="57" ht="17.25" customHeight="1" x14ac:dyDescent="0.2"/>
    <row r="58" ht="17.25" customHeight="1" x14ac:dyDescent="0.2"/>
    <row r="59" ht="17.25" customHeight="1" x14ac:dyDescent="0.2"/>
    <row r="60" ht="17.25" customHeight="1" x14ac:dyDescent="0.2"/>
    <row r="61" ht="17.25" customHeight="1" x14ac:dyDescent="0.2"/>
    <row r="62" ht="17.25" customHeight="1" x14ac:dyDescent="0.2"/>
    <row r="63" ht="17.25" customHeight="1" x14ac:dyDescent="0.2"/>
    <row r="64" ht="17.25" customHeight="1" x14ac:dyDescent="0.2"/>
    <row r="65" ht="17.25" customHeight="1" x14ac:dyDescent="0.2"/>
    <row r="66" ht="17.25" customHeight="1" x14ac:dyDescent="0.2"/>
    <row r="67" ht="17.25" customHeight="1" x14ac:dyDescent="0.2"/>
    <row r="68" ht="17.25" customHeight="1" x14ac:dyDescent="0.2"/>
    <row r="69" ht="17.25" customHeight="1" x14ac:dyDescent="0.2"/>
    <row r="70" ht="17.25" customHeight="1" x14ac:dyDescent="0.2"/>
    <row r="71" ht="17.25" customHeight="1" x14ac:dyDescent="0.2"/>
    <row r="72" ht="17.25" customHeight="1" x14ac:dyDescent="0.2"/>
    <row r="73" ht="17.25" customHeight="1" x14ac:dyDescent="0.2"/>
    <row r="74" ht="17.25" customHeight="1" x14ac:dyDescent="0.2"/>
    <row r="75" ht="17.25" customHeight="1" x14ac:dyDescent="0.2"/>
    <row r="76" ht="17.25" customHeight="1" x14ac:dyDescent="0.2"/>
    <row r="77" ht="17.25" customHeight="1" x14ac:dyDescent="0.2"/>
    <row r="78" ht="17.25" customHeight="1" x14ac:dyDescent="0.2"/>
    <row r="79" ht="17.25" customHeight="1" x14ac:dyDescent="0.2"/>
    <row r="80" ht="17.25" customHeight="1" x14ac:dyDescent="0.2"/>
    <row r="81" ht="17.25" customHeight="1" x14ac:dyDescent="0.2"/>
  </sheetData>
  <mergeCells count="23">
    <mergeCell ref="A1:Q1"/>
    <mergeCell ref="H3:L3"/>
    <mergeCell ref="M3:Q3"/>
    <mergeCell ref="B9:D10"/>
    <mergeCell ref="Q9:Q10"/>
    <mergeCell ref="E10:P10"/>
    <mergeCell ref="B11:C12"/>
    <mergeCell ref="B13:C14"/>
    <mergeCell ref="C15:C16"/>
    <mergeCell ref="B21:D22"/>
    <mergeCell ref="Q21:Q22"/>
    <mergeCell ref="B17:C17"/>
    <mergeCell ref="F22:P22"/>
    <mergeCell ref="B35:C35"/>
    <mergeCell ref="B36:C36"/>
    <mergeCell ref="C42:Q42"/>
    <mergeCell ref="B23:C23"/>
    <mergeCell ref="B24:C24"/>
    <mergeCell ref="B33:D34"/>
    <mergeCell ref="Q33:Q34"/>
    <mergeCell ref="B26:C26"/>
    <mergeCell ref="B38:C38"/>
    <mergeCell ref="F34:P34"/>
  </mergeCells>
  <phoneticPr fontId="1"/>
  <pageMargins left="0.61" right="0.27559055118110237" top="0.55118110236220474" bottom="0.19685039370078741" header="0.31496062992125984" footer="0.19685039370078741"/>
  <pageSetup paperSize="9" scale="83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90"/>
  <sheetViews>
    <sheetView zoomScaleNormal="100" workbookViewId="0">
      <selection activeCell="E42" sqref="E42"/>
    </sheetView>
  </sheetViews>
  <sheetFormatPr defaultColWidth="9" defaultRowHeight="13.2" x14ac:dyDescent="0.2"/>
  <cols>
    <col min="1" max="1" width="2.21875" style="1" customWidth="1"/>
    <col min="2" max="2" width="1.6640625" style="1" customWidth="1"/>
    <col min="3" max="3" width="14.109375" style="1" customWidth="1"/>
    <col min="4" max="4" width="6.88671875" style="1" customWidth="1"/>
    <col min="5" max="16" width="6.6640625" style="1" customWidth="1"/>
    <col min="17" max="17" width="7.44140625" style="1" customWidth="1"/>
    <col min="18" max="16384" width="9" style="1"/>
  </cols>
  <sheetData>
    <row r="1" spans="1:17" ht="40.5" customHeight="1" x14ac:dyDescent="0.2">
      <c r="A1" s="144" t="s">
        <v>22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</row>
    <row r="2" spans="1:17" ht="18" customHeight="1" thickBot="1" x14ac:dyDescent="0.25">
      <c r="B2" s="2"/>
      <c r="C2" s="2"/>
    </row>
    <row r="3" spans="1:17" ht="18" customHeight="1" thickBot="1" x14ac:dyDescent="0.25">
      <c r="B3" s="2"/>
      <c r="C3" s="2"/>
      <c r="H3" s="145" t="s">
        <v>6</v>
      </c>
      <c r="I3" s="146"/>
      <c r="J3" s="146"/>
      <c r="K3" s="146"/>
      <c r="L3" s="147"/>
      <c r="M3" s="145" t="s">
        <v>21</v>
      </c>
      <c r="N3" s="146"/>
      <c r="O3" s="146"/>
      <c r="P3" s="146"/>
      <c r="Q3" s="147"/>
    </row>
    <row r="4" spans="1:17" ht="18" customHeight="1" x14ac:dyDescent="0.2">
      <c r="B4" s="2"/>
      <c r="C4" s="2"/>
      <c r="H4" s="3"/>
      <c r="I4" s="3"/>
      <c r="J4" s="3"/>
      <c r="K4" s="3"/>
      <c r="L4" s="3"/>
      <c r="M4" s="3"/>
      <c r="N4" s="3"/>
      <c r="O4" s="3"/>
      <c r="P4" s="3"/>
      <c r="Q4" s="3"/>
    </row>
    <row r="5" spans="1:17" ht="18" customHeight="1" x14ac:dyDescent="0.2">
      <c r="B5" s="1" t="s">
        <v>25</v>
      </c>
      <c r="H5" s="3"/>
      <c r="I5" s="3"/>
      <c r="J5" s="3"/>
      <c r="K5" s="3"/>
      <c r="L5" s="3"/>
      <c r="M5" s="3"/>
      <c r="N5" s="3"/>
      <c r="O5" s="3"/>
      <c r="P5" s="3"/>
      <c r="Q5" s="3"/>
    </row>
    <row r="6" spans="1:17" ht="18" customHeight="1" x14ac:dyDescent="0.2">
      <c r="B6" s="1" t="s">
        <v>9</v>
      </c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18" customHeight="1" x14ac:dyDescent="0.2">
      <c r="B7" s="1" t="s">
        <v>24</v>
      </c>
      <c r="C7" s="4"/>
      <c r="H7" s="3"/>
      <c r="I7" s="3"/>
      <c r="J7" s="3"/>
      <c r="K7" s="3"/>
      <c r="L7" s="3"/>
      <c r="M7" s="3"/>
      <c r="N7" s="3"/>
      <c r="O7" s="3"/>
      <c r="P7" s="3"/>
      <c r="Q7" s="3"/>
    </row>
    <row r="8" spans="1:17" ht="18" customHeight="1" x14ac:dyDescent="0.2">
      <c r="B8" s="4"/>
      <c r="C8" s="4"/>
      <c r="H8" s="3"/>
      <c r="I8" s="3"/>
      <c r="J8" s="3"/>
      <c r="K8" s="3"/>
      <c r="L8" s="3"/>
      <c r="M8" s="3"/>
      <c r="N8" s="3"/>
      <c r="O8" s="3"/>
      <c r="P8" s="3"/>
      <c r="Q8" s="3"/>
    </row>
    <row r="9" spans="1:17" ht="18" customHeight="1" thickBot="1" x14ac:dyDescent="0.25">
      <c r="A9" s="5" t="s">
        <v>33</v>
      </c>
    </row>
    <row r="10" spans="1:17" ht="17.25" customHeight="1" x14ac:dyDescent="0.2">
      <c r="B10" s="165" t="s">
        <v>27</v>
      </c>
      <c r="C10" s="166"/>
      <c r="D10" s="166"/>
      <c r="E10" s="27">
        <v>4</v>
      </c>
      <c r="F10" s="6">
        <v>5</v>
      </c>
      <c r="G10" s="6">
        <v>6</v>
      </c>
      <c r="H10" s="6">
        <v>7</v>
      </c>
      <c r="I10" s="6">
        <v>8</v>
      </c>
      <c r="J10" s="6">
        <v>9</v>
      </c>
      <c r="K10" s="6">
        <v>10</v>
      </c>
      <c r="L10" s="6">
        <v>11</v>
      </c>
      <c r="M10" s="6">
        <v>12</v>
      </c>
      <c r="N10" s="6">
        <v>1</v>
      </c>
      <c r="O10" s="6">
        <v>2</v>
      </c>
      <c r="P10" s="28">
        <v>3</v>
      </c>
      <c r="Q10" s="154" t="s">
        <v>5</v>
      </c>
    </row>
    <row r="11" spans="1:17" ht="17.25" customHeight="1" x14ac:dyDescent="0.2">
      <c r="B11" s="167"/>
      <c r="C11" s="168"/>
      <c r="D11" s="168"/>
      <c r="E11" s="156" t="s">
        <v>3</v>
      </c>
      <c r="F11" s="157"/>
      <c r="G11" s="157"/>
      <c r="H11" s="157"/>
      <c r="I11" s="157"/>
      <c r="J11" s="157"/>
      <c r="K11" s="157"/>
      <c r="L11" s="157"/>
      <c r="M11" s="157"/>
      <c r="N11" s="157"/>
      <c r="O11" s="157"/>
      <c r="P11" s="158"/>
      <c r="Q11" s="155"/>
    </row>
    <row r="12" spans="1:17" ht="17.25" customHeight="1" x14ac:dyDescent="0.2">
      <c r="B12" s="161" t="s">
        <v>1</v>
      </c>
      <c r="C12" s="162"/>
      <c r="D12" s="107" t="s">
        <v>8</v>
      </c>
      <c r="E12" s="96"/>
      <c r="F12" s="8"/>
      <c r="G12" s="8"/>
      <c r="H12" s="8"/>
      <c r="I12" s="8"/>
      <c r="J12" s="8"/>
      <c r="K12" s="8"/>
      <c r="L12" s="8"/>
      <c r="M12" s="8"/>
      <c r="N12" s="8"/>
      <c r="O12" s="8"/>
      <c r="P12" s="97"/>
      <c r="Q12" s="92">
        <f>ROUND(SUM(E12:P12)/12,0)</f>
        <v>0</v>
      </c>
    </row>
    <row r="13" spans="1:17" ht="17.25" customHeight="1" x14ac:dyDescent="0.2">
      <c r="B13" s="163"/>
      <c r="C13" s="164"/>
      <c r="D13" s="108" t="s">
        <v>0</v>
      </c>
      <c r="E13" s="98"/>
      <c r="F13" s="40" t="str">
        <f>IFERROR(F12/$E$12,"")</f>
        <v/>
      </c>
      <c r="G13" s="40" t="str">
        <f t="shared" ref="G13:P13" si="0">IFERROR(G12/$E$12,"")</f>
        <v/>
      </c>
      <c r="H13" s="40" t="str">
        <f t="shared" si="0"/>
        <v/>
      </c>
      <c r="I13" s="40" t="str">
        <f t="shared" si="0"/>
        <v/>
      </c>
      <c r="J13" s="40" t="str">
        <f t="shared" si="0"/>
        <v/>
      </c>
      <c r="K13" s="40" t="str">
        <f t="shared" si="0"/>
        <v/>
      </c>
      <c r="L13" s="40" t="str">
        <f t="shared" si="0"/>
        <v/>
      </c>
      <c r="M13" s="40" t="str">
        <f t="shared" si="0"/>
        <v/>
      </c>
      <c r="N13" s="40" t="str">
        <f t="shared" si="0"/>
        <v/>
      </c>
      <c r="O13" s="40" t="str">
        <f t="shared" si="0"/>
        <v/>
      </c>
      <c r="P13" s="99" t="str">
        <f t="shared" si="0"/>
        <v/>
      </c>
      <c r="Q13" s="110" t="s">
        <v>4</v>
      </c>
    </row>
    <row r="14" spans="1:17" ht="17.25" customHeight="1" x14ac:dyDescent="0.2">
      <c r="B14" s="159" t="s">
        <v>2</v>
      </c>
      <c r="C14" s="160"/>
      <c r="D14" s="107" t="s">
        <v>8</v>
      </c>
      <c r="E14" s="96"/>
      <c r="F14" s="8"/>
      <c r="G14" s="8"/>
      <c r="H14" s="8"/>
      <c r="I14" s="8"/>
      <c r="J14" s="8"/>
      <c r="K14" s="8"/>
      <c r="L14" s="8"/>
      <c r="M14" s="8"/>
      <c r="N14" s="8"/>
      <c r="O14" s="8"/>
      <c r="P14" s="97"/>
      <c r="Q14" s="92">
        <f>ROUND(SUM(E14:P14)/12,0)</f>
        <v>0</v>
      </c>
    </row>
    <row r="15" spans="1:17" ht="17.25" customHeight="1" x14ac:dyDescent="0.2">
      <c r="B15" s="159"/>
      <c r="C15" s="160"/>
      <c r="D15" s="108" t="s">
        <v>0</v>
      </c>
      <c r="E15" s="98"/>
      <c r="F15" s="40" t="str">
        <f>IFERROR(F14/$E$14,"")</f>
        <v/>
      </c>
      <c r="G15" s="40" t="str">
        <f t="shared" ref="G15:P15" si="1">IFERROR(G14/$E$14,"")</f>
        <v/>
      </c>
      <c r="H15" s="40" t="str">
        <f t="shared" si="1"/>
        <v/>
      </c>
      <c r="I15" s="40" t="str">
        <f t="shared" si="1"/>
        <v/>
      </c>
      <c r="J15" s="40" t="str">
        <f t="shared" si="1"/>
        <v/>
      </c>
      <c r="K15" s="40" t="str">
        <f t="shared" si="1"/>
        <v/>
      </c>
      <c r="L15" s="40" t="str">
        <f t="shared" si="1"/>
        <v/>
      </c>
      <c r="M15" s="40" t="str">
        <f t="shared" si="1"/>
        <v/>
      </c>
      <c r="N15" s="40" t="str">
        <f t="shared" si="1"/>
        <v/>
      </c>
      <c r="O15" s="40" t="str">
        <f t="shared" si="1"/>
        <v/>
      </c>
      <c r="P15" s="99" t="str">
        <f t="shared" si="1"/>
        <v/>
      </c>
      <c r="Q15" s="110"/>
    </row>
    <row r="16" spans="1:17" ht="17.25" customHeight="1" x14ac:dyDescent="0.2">
      <c r="B16" s="179"/>
      <c r="C16" s="169" t="s">
        <v>20</v>
      </c>
      <c r="D16" s="107" t="s">
        <v>8</v>
      </c>
      <c r="E16" s="96"/>
      <c r="F16" s="8"/>
      <c r="G16" s="8"/>
      <c r="H16" s="8"/>
      <c r="I16" s="8"/>
      <c r="J16" s="8"/>
      <c r="K16" s="8"/>
      <c r="L16" s="8"/>
      <c r="M16" s="8"/>
      <c r="N16" s="8"/>
      <c r="O16" s="8"/>
      <c r="P16" s="97"/>
      <c r="Q16" s="92">
        <f>ROUND(SUM(E16:P16)/12,0)</f>
        <v>0</v>
      </c>
    </row>
    <row r="17" spans="1:17" ht="17.25" customHeight="1" x14ac:dyDescent="0.2">
      <c r="B17" s="180"/>
      <c r="C17" s="170"/>
      <c r="D17" s="108" t="s">
        <v>0</v>
      </c>
      <c r="E17" s="98"/>
      <c r="F17" s="40" t="str">
        <f>IFERROR(F16/$E$16,"")</f>
        <v/>
      </c>
      <c r="G17" s="40" t="str">
        <f t="shared" ref="G17:P17" si="2">IFERROR(G16/$E$16,"")</f>
        <v/>
      </c>
      <c r="H17" s="40" t="str">
        <f t="shared" si="2"/>
        <v/>
      </c>
      <c r="I17" s="40" t="str">
        <f t="shared" si="2"/>
        <v/>
      </c>
      <c r="J17" s="40" t="str">
        <f t="shared" si="2"/>
        <v/>
      </c>
      <c r="K17" s="40" t="str">
        <f t="shared" si="2"/>
        <v/>
      </c>
      <c r="L17" s="40" t="str">
        <f t="shared" si="2"/>
        <v/>
      </c>
      <c r="M17" s="40" t="str">
        <f t="shared" si="2"/>
        <v/>
      </c>
      <c r="N17" s="40" t="str">
        <f t="shared" si="2"/>
        <v/>
      </c>
      <c r="O17" s="40" t="str">
        <f t="shared" si="2"/>
        <v/>
      </c>
      <c r="P17" s="99" t="str">
        <f t="shared" si="2"/>
        <v/>
      </c>
      <c r="Q17" s="110"/>
    </row>
    <row r="18" spans="1:17" ht="17.25" customHeight="1" x14ac:dyDescent="0.2">
      <c r="B18" s="161" t="s">
        <v>18</v>
      </c>
      <c r="C18" s="162"/>
      <c r="D18" s="107" t="s">
        <v>8</v>
      </c>
      <c r="E18" s="96"/>
      <c r="F18" s="8"/>
      <c r="G18" s="8"/>
      <c r="H18" s="8"/>
      <c r="I18" s="8"/>
      <c r="J18" s="8"/>
      <c r="K18" s="8"/>
      <c r="L18" s="8"/>
      <c r="M18" s="8"/>
      <c r="N18" s="8"/>
      <c r="O18" s="8"/>
      <c r="P18" s="97"/>
      <c r="Q18" s="92">
        <f>ROUND(SUM(E18:P18)/12,0)</f>
        <v>0</v>
      </c>
    </row>
    <row r="19" spans="1:17" ht="17.25" customHeight="1" x14ac:dyDescent="0.2">
      <c r="B19" s="163"/>
      <c r="C19" s="178"/>
      <c r="D19" s="108" t="s">
        <v>0</v>
      </c>
      <c r="E19" s="98"/>
      <c r="F19" s="40" t="str">
        <f>IFERROR(F18/$E$18,"")</f>
        <v/>
      </c>
      <c r="G19" s="40" t="str">
        <f t="shared" ref="G19:P19" si="3">IFERROR(G18/$E$18,"")</f>
        <v/>
      </c>
      <c r="H19" s="40" t="str">
        <f t="shared" si="3"/>
        <v/>
      </c>
      <c r="I19" s="40" t="str">
        <f t="shared" si="3"/>
        <v/>
      </c>
      <c r="J19" s="40" t="str">
        <f t="shared" si="3"/>
        <v/>
      </c>
      <c r="K19" s="40" t="str">
        <f t="shared" si="3"/>
        <v/>
      </c>
      <c r="L19" s="40" t="str">
        <f t="shared" si="3"/>
        <v/>
      </c>
      <c r="M19" s="40" t="str">
        <f t="shared" si="3"/>
        <v/>
      </c>
      <c r="N19" s="40" t="str">
        <f t="shared" si="3"/>
        <v/>
      </c>
      <c r="O19" s="40" t="str">
        <f t="shared" si="3"/>
        <v/>
      </c>
      <c r="P19" s="99" t="str">
        <f t="shared" si="3"/>
        <v/>
      </c>
      <c r="Q19" s="110"/>
    </row>
    <row r="20" spans="1:17" ht="17.25" customHeight="1" x14ac:dyDescent="0.2">
      <c r="B20" s="161" t="s">
        <v>17</v>
      </c>
      <c r="C20" s="175"/>
      <c r="D20" s="107" t="s">
        <v>8</v>
      </c>
      <c r="E20" s="96"/>
      <c r="F20" s="8"/>
      <c r="G20" s="8"/>
      <c r="H20" s="8"/>
      <c r="I20" s="8"/>
      <c r="J20" s="8"/>
      <c r="K20" s="8"/>
      <c r="L20" s="8"/>
      <c r="M20" s="8"/>
      <c r="N20" s="8"/>
      <c r="O20" s="8"/>
      <c r="P20" s="97"/>
      <c r="Q20" s="92">
        <f>ROUND(SUM(E20:P20)/12,0)</f>
        <v>0</v>
      </c>
    </row>
    <row r="21" spans="1:17" ht="17.25" customHeight="1" thickBot="1" x14ac:dyDescent="0.25">
      <c r="B21" s="176"/>
      <c r="C21" s="177"/>
      <c r="D21" s="109" t="s">
        <v>0</v>
      </c>
      <c r="E21" s="100"/>
      <c r="F21" s="41" t="str">
        <f>IFERROR(F20/$E$20,"")</f>
        <v/>
      </c>
      <c r="G21" s="41" t="str">
        <f t="shared" ref="G21:P21" si="4">IFERROR(G20/$E$20,"")</f>
        <v/>
      </c>
      <c r="H21" s="41" t="str">
        <f t="shared" si="4"/>
        <v/>
      </c>
      <c r="I21" s="41" t="str">
        <f t="shared" si="4"/>
        <v/>
      </c>
      <c r="J21" s="41" t="str">
        <f t="shared" si="4"/>
        <v/>
      </c>
      <c r="K21" s="41" t="str">
        <f t="shared" si="4"/>
        <v/>
      </c>
      <c r="L21" s="41" t="str">
        <f t="shared" si="4"/>
        <v/>
      </c>
      <c r="M21" s="41" t="str">
        <f t="shared" si="4"/>
        <v/>
      </c>
      <c r="N21" s="41" t="str">
        <f t="shared" si="4"/>
        <v/>
      </c>
      <c r="O21" s="41" t="str">
        <f t="shared" si="4"/>
        <v/>
      </c>
      <c r="P21" s="101" t="str">
        <f t="shared" si="4"/>
        <v/>
      </c>
      <c r="Q21" s="111"/>
    </row>
    <row r="22" spans="1:17" ht="17.25" customHeight="1" thickTop="1" thickBot="1" x14ac:dyDescent="0.25">
      <c r="B22" s="131" t="s">
        <v>16</v>
      </c>
      <c r="C22" s="132"/>
      <c r="D22" s="90"/>
      <c r="E22" s="112">
        <f>SUM(E12,E14,E18,E20)</f>
        <v>0</v>
      </c>
      <c r="F22" s="9"/>
      <c r="G22" s="9"/>
      <c r="H22" s="9"/>
      <c r="I22" s="9"/>
      <c r="J22" s="9"/>
      <c r="K22" s="9"/>
      <c r="L22" s="9"/>
      <c r="M22" s="9"/>
      <c r="N22" s="9"/>
      <c r="O22" s="9"/>
      <c r="P22" s="35"/>
      <c r="Q22" s="95">
        <f>SUM(Q12,Q14,Q18,Q20)</f>
        <v>0</v>
      </c>
    </row>
    <row r="23" spans="1:17" ht="17.25" customHeight="1" x14ac:dyDescent="0.2">
      <c r="B23" s="10"/>
      <c r="C23" s="10"/>
      <c r="D23" s="10"/>
      <c r="E23" s="11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</row>
    <row r="24" spans="1:17" ht="17.25" customHeight="1" x14ac:dyDescent="0.2">
      <c r="B24" s="10"/>
      <c r="C24" s="10"/>
      <c r="D24" s="10"/>
      <c r="E24" s="11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</row>
    <row r="25" spans="1:17" ht="17.25" customHeight="1" thickBot="1" x14ac:dyDescent="0.25">
      <c r="A25" s="13" t="s">
        <v>31</v>
      </c>
      <c r="D25" s="14"/>
      <c r="E25" s="15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</row>
    <row r="26" spans="1:17" ht="17.25" customHeight="1" x14ac:dyDescent="0.2">
      <c r="B26" s="181" t="s">
        <v>32</v>
      </c>
      <c r="C26" s="182"/>
      <c r="D26" s="183"/>
      <c r="E26" s="86">
        <v>4</v>
      </c>
      <c r="F26" s="16">
        <v>5</v>
      </c>
      <c r="G26" s="6">
        <v>6</v>
      </c>
      <c r="H26" s="17">
        <v>7</v>
      </c>
      <c r="I26" s="6">
        <v>8</v>
      </c>
      <c r="J26" s="6">
        <v>9</v>
      </c>
      <c r="K26" s="17">
        <v>10</v>
      </c>
      <c r="L26" s="6">
        <v>11</v>
      </c>
      <c r="M26" s="6">
        <v>12</v>
      </c>
      <c r="N26" s="6">
        <v>1</v>
      </c>
      <c r="O26" s="6">
        <v>2</v>
      </c>
      <c r="P26" s="28">
        <v>3</v>
      </c>
      <c r="Q26" s="127" t="s">
        <v>5</v>
      </c>
    </row>
    <row r="27" spans="1:17" ht="17.25" customHeight="1" x14ac:dyDescent="0.2">
      <c r="B27" s="184"/>
      <c r="C27" s="185"/>
      <c r="D27" s="186"/>
      <c r="E27" s="87" t="s">
        <v>3</v>
      </c>
      <c r="F27" s="133" t="s">
        <v>29</v>
      </c>
      <c r="G27" s="133"/>
      <c r="H27" s="133"/>
      <c r="I27" s="133"/>
      <c r="J27" s="133"/>
      <c r="K27" s="133"/>
      <c r="L27" s="133"/>
      <c r="M27" s="133"/>
      <c r="N27" s="133"/>
      <c r="O27" s="133"/>
      <c r="P27" s="134"/>
      <c r="Q27" s="128"/>
    </row>
    <row r="28" spans="1:17" ht="17.25" customHeight="1" x14ac:dyDescent="0.2">
      <c r="B28" s="173" t="s">
        <v>1</v>
      </c>
      <c r="C28" s="174"/>
      <c r="D28" s="18" t="s">
        <v>8</v>
      </c>
      <c r="E28" s="102"/>
      <c r="F28" s="56" t="str">
        <f>IFERROR($E$28*F13,"")</f>
        <v/>
      </c>
      <c r="G28" s="42" t="str">
        <f t="shared" ref="G28:I28" si="5">IFERROR($E$28*G13,"")</f>
        <v/>
      </c>
      <c r="H28" s="42" t="str">
        <f t="shared" si="5"/>
        <v/>
      </c>
      <c r="I28" s="42" t="str">
        <f t="shared" si="5"/>
        <v/>
      </c>
      <c r="J28" s="42" t="str">
        <f t="shared" ref="J28:K28" si="6">IFERROR($E$28*J13,"")</f>
        <v/>
      </c>
      <c r="K28" s="42" t="str">
        <f t="shared" si="6"/>
        <v/>
      </c>
      <c r="L28" s="42" t="str">
        <f t="shared" ref="L28:P28" si="7">IFERROR($E$28*L13,"")</f>
        <v/>
      </c>
      <c r="M28" s="42" t="str">
        <f t="shared" si="7"/>
        <v/>
      </c>
      <c r="N28" s="42" t="str">
        <f t="shared" si="7"/>
        <v/>
      </c>
      <c r="O28" s="42" t="str">
        <f t="shared" si="7"/>
        <v/>
      </c>
      <c r="P28" s="43" t="str">
        <f t="shared" si="7"/>
        <v/>
      </c>
      <c r="Q28" s="44">
        <f>ROUND(SUM(E28:P28)/12,0)</f>
        <v>0</v>
      </c>
    </row>
    <row r="29" spans="1:17" ht="17.25" customHeight="1" x14ac:dyDescent="0.2">
      <c r="B29" s="159" t="s">
        <v>2</v>
      </c>
      <c r="C29" s="160"/>
      <c r="D29" s="19" t="s">
        <v>8</v>
      </c>
      <c r="E29" s="102"/>
      <c r="F29" s="56" t="str">
        <f>IFERROR($E$29*F15,"")</f>
        <v/>
      </c>
      <c r="G29" s="42" t="str">
        <f t="shared" ref="G29:I29" si="8">IFERROR($E$29*G15,"")</f>
        <v/>
      </c>
      <c r="H29" s="42" t="str">
        <f t="shared" si="8"/>
        <v/>
      </c>
      <c r="I29" s="42" t="str">
        <f t="shared" si="8"/>
        <v/>
      </c>
      <c r="J29" s="42" t="str">
        <f t="shared" ref="J29:K29" si="9">IFERROR($E$29*J15,"")</f>
        <v/>
      </c>
      <c r="K29" s="42" t="str">
        <f t="shared" si="9"/>
        <v/>
      </c>
      <c r="L29" s="42" t="str">
        <f t="shared" ref="L29:P29" si="10">IFERROR($E$29*L15,"")</f>
        <v/>
      </c>
      <c r="M29" s="42" t="str">
        <f t="shared" si="10"/>
        <v/>
      </c>
      <c r="N29" s="42" t="str">
        <f t="shared" si="10"/>
        <v/>
      </c>
      <c r="O29" s="42" t="str">
        <f t="shared" si="10"/>
        <v/>
      </c>
      <c r="P29" s="43" t="str">
        <f t="shared" si="10"/>
        <v/>
      </c>
      <c r="Q29" s="44">
        <f>ROUND(SUM(E29:P29)/12,0)</f>
        <v>0</v>
      </c>
    </row>
    <row r="30" spans="1:17" ht="25.5" customHeight="1" x14ac:dyDescent="0.2">
      <c r="B30" s="20"/>
      <c r="C30" s="21" t="s">
        <v>19</v>
      </c>
      <c r="D30" s="18" t="s">
        <v>8</v>
      </c>
      <c r="E30" s="102"/>
      <c r="F30" s="56" t="str">
        <f>IFERROR($E$30*F17,"")</f>
        <v/>
      </c>
      <c r="G30" s="42" t="str">
        <f t="shared" ref="G30:I30" si="11">IFERROR($E$30*G17,"")</f>
        <v/>
      </c>
      <c r="H30" s="42" t="str">
        <f t="shared" si="11"/>
        <v/>
      </c>
      <c r="I30" s="42" t="str">
        <f t="shared" si="11"/>
        <v/>
      </c>
      <c r="J30" s="42" t="str">
        <f t="shared" ref="J30:K30" si="12">IFERROR($E$30*J17,"")</f>
        <v/>
      </c>
      <c r="K30" s="42" t="str">
        <f t="shared" si="12"/>
        <v/>
      </c>
      <c r="L30" s="42" t="str">
        <f t="shared" ref="L30:P30" si="13">IFERROR($E$30*L17,"")</f>
        <v/>
      </c>
      <c r="M30" s="42" t="str">
        <f t="shared" si="13"/>
        <v/>
      </c>
      <c r="N30" s="42" t="str">
        <f t="shared" si="13"/>
        <v/>
      </c>
      <c r="O30" s="42" t="str">
        <f t="shared" si="13"/>
        <v/>
      </c>
      <c r="P30" s="43" t="str">
        <f t="shared" si="13"/>
        <v/>
      </c>
      <c r="Q30" s="44">
        <f>ROUND(SUM(E30:P30)/12,0)</f>
        <v>0</v>
      </c>
    </row>
    <row r="31" spans="1:17" ht="17.25" customHeight="1" x14ac:dyDescent="0.2">
      <c r="B31" s="173" t="s">
        <v>18</v>
      </c>
      <c r="C31" s="174"/>
      <c r="D31" s="18" t="s">
        <v>8</v>
      </c>
      <c r="E31" s="102"/>
      <c r="F31" s="56" t="str">
        <f t="shared" ref="F31:I31" si="14">IFERROR($E$31*F19,"")</f>
        <v/>
      </c>
      <c r="G31" s="42" t="str">
        <f t="shared" si="14"/>
        <v/>
      </c>
      <c r="H31" s="42" t="str">
        <f t="shared" si="14"/>
        <v/>
      </c>
      <c r="I31" s="42" t="str">
        <f t="shared" si="14"/>
        <v/>
      </c>
      <c r="J31" s="42" t="str">
        <f t="shared" ref="J31:K31" si="15">IFERROR($E$31*J19,"")</f>
        <v/>
      </c>
      <c r="K31" s="42" t="str">
        <f t="shared" si="15"/>
        <v/>
      </c>
      <c r="L31" s="42" t="str">
        <f t="shared" ref="L31:P31" si="16">IFERROR($E$31*L19,"")</f>
        <v/>
      </c>
      <c r="M31" s="42" t="str">
        <f t="shared" si="16"/>
        <v/>
      </c>
      <c r="N31" s="42" t="str">
        <f t="shared" si="16"/>
        <v/>
      </c>
      <c r="O31" s="42" t="str">
        <f t="shared" si="16"/>
        <v/>
      </c>
      <c r="P31" s="43" t="str">
        <f t="shared" si="16"/>
        <v/>
      </c>
      <c r="Q31" s="44">
        <f>ROUND(SUM(E31:P31)/12,0)</f>
        <v>0</v>
      </c>
    </row>
    <row r="32" spans="1:17" ht="17.25" customHeight="1" thickBot="1" x14ac:dyDescent="0.25">
      <c r="B32" s="171" t="s">
        <v>17</v>
      </c>
      <c r="C32" s="172"/>
      <c r="D32" s="22" t="s">
        <v>8</v>
      </c>
      <c r="E32" s="103"/>
      <c r="F32" s="57" t="str">
        <f>IFERROR($E$32*F21,"")</f>
        <v/>
      </c>
      <c r="G32" s="45" t="str">
        <f t="shared" ref="G32:I32" si="17">IFERROR($E$32*G21,"")</f>
        <v/>
      </c>
      <c r="H32" s="45" t="str">
        <f t="shared" si="17"/>
        <v/>
      </c>
      <c r="I32" s="45" t="str">
        <f t="shared" si="17"/>
        <v/>
      </c>
      <c r="J32" s="45" t="str">
        <f t="shared" ref="J32:K32" si="18">IFERROR($E$32*J21,"")</f>
        <v/>
      </c>
      <c r="K32" s="45" t="str">
        <f t="shared" si="18"/>
        <v/>
      </c>
      <c r="L32" s="45" t="str">
        <f t="shared" ref="L32:P32" si="19">IFERROR($E$32*L21,"")</f>
        <v/>
      </c>
      <c r="M32" s="45" t="str">
        <f t="shared" si="19"/>
        <v/>
      </c>
      <c r="N32" s="45" t="str">
        <f t="shared" si="19"/>
        <v/>
      </c>
      <c r="O32" s="45" t="str">
        <f t="shared" si="19"/>
        <v/>
      </c>
      <c r="P32" s="46" t="str">
        <f t="shared" si="19"/>
        <v/>
      </c>
      <c r="Q32" s="47">
        <f>ROUND(SUM(E32:P32)/12,0)</f>
        <v>0</v>
      </c>
    </row>
    <row r="33" spans="1:17" ht="17.25" customHeight="1" thickTop="1" thickBot="1" x14ac:dyDescent="0.25">
      <c r="B33" s="129" t="s">
        <v>16</v>
      </c>
      <c r="C33" s="130"/>
      <c r="D33" s="23"/>
      <c r="E33" s="104">
        <f>SUM(E28,E29,E31,E32)</f>
        <v>0</v>
      </c>
      <c r="F33" s="74"/>
      <c r="G33" s="24"/>
      <c r="H33" s="24"/>
      <c r="I33" s="24"/>
      <c r="J33" s="24"/>
      <c r="K33" s="24"/>
      <c r="L33" s="24"/>
      <c r="M33" s="24"/>
      <c r="N33" s="24"/>
      <c r="O33" s="24"/>
      <c r="P33" s="25"/>
      <c r="Q33" s="48">
        <f>SUM(Q28,Q29,Q31,Q32)</f>
        <v>0</v>
      </c>
    </row>
    <row r="34" spans="1:17" ht="17.25" customHeight="1" x14ac:dyDescent="0.2">
      <c r="B34" s="26" t="s">
        <v>7</v>
      </c>
      <c r="C34" s="11"/>
    </row>
    <row r="35" spans="1:17" ht="17.25" customHeight="1" x14ac:dyDescent="0.2">
      <c r="B35" s="11"/>
      <c r="C35" s="11"/>
    </row>
    <row r="36" spans="1:17" ht="17.25" customHeight="1" x14ac:dyDescent="0.2">
      <c r="B36" s="11"/>
      <c r="C36" s="11"/>
    </row>
    <row r="37" spans="1:17" ht="17.25" customHeight="1" x14ac:dyDescent="0.2">
      <c r="B37" s="11"/>
      <c r="C37" s="11"/>
    </row>
    <row r="38" spans="1:17" ht="17.25" customHeight="1" x14ac:dyDescent="0.2">
      <c r="B38" s="14"/>
      <c r="C38" s="14"/>
      <c r="D38" s="14"/>
      <c r="E38" s="11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</row>
    <row r="39" spans="1:17" ht="17.25" customHeight="1" thickBot="1" x14ac:dyDescent="0.25">
      <c r="A39" s="13" t="s">
        <v>10</v>
      </c>
      <c r="D39" s="14"/>
      <c r="E39" s="15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</row>
    <row r="40" spans="1:17" ht="17.25" customHeight="1" x14ac:dyDescent="0.2">
      <c r="B40" s="181" t="s">
        <v>32</v>
      </c>
      <c r="C40" s="182"/>
      <c r="D40" s="183"/>
      <c r="E40" s="59">
        <v>4</v>
      </c>
      <c r="F40" s="27">
        <v>5</v>
      </c>
      <c r="G40" s="6">
        <v>6</v>
      </c>
      <c r="H40" s="17">
        <v>7</v>
      </c>
      <c r="I40" s="6">
        <v>8</v>
      </c>
      <c r="J40" s="6">
        <v>9</v>
      </c>
      <c r="K40" s="17">
        <v>10</v>
      </c>
      <c r="L40" s="6">
        <v>11</v>
      </c>
      <c r="M40" s="6">
        <v>12</v>
      </c>
      <c r="N40" s="6">
        <v>1</v>
      </c>
      <c r="O40" s="6">
        <v>2</v>
      </c>
      <c r="P40" s="28">
        <v>3</v>
      </c>
      <c r="Q40" s="127" t="s">
        <v>5</v>
      </c>
    </row>
    <row r="41" spans="1:17" ht="17.25" customHeight="1" x14ac:dyDescent="0.2">
      <c r="B41" s="184"/>
      <c r="C41" s="185"/>
      <c r="D41" s="186"/>
      <c r="E41" s="71" t="s">
        <v>3</v>
      </c>
      <c r="F41" s="143" t="s">
        <v>28</v>
      </c>
      <c r="G41" s="133"/>
      <c r="H41" s="133"/>
      <c r="I41" s="133"/>
      <c r="J41" s="133"/>
      <c r="K41" s="133"/>
      <c r="L41" s="133"/>
      <c r="M41" s="133"/>
      <c r="N41" s="133"/>
      <c r="O41" s="133"/>
      <c r="P41" s="134"/>
      <c r="Q41" s="128"/>
    </row>
    <row r="42" spans="1:17" ht="17.25" customHeight="1" x14ac:dyDescent="0.2">
      <c r="B42" s="173" t="s">
        <v>1</v>
      </c>
      <c r="C42" s="174"/>
      <c r="D42" s="7" t="s">
        <v>8</v>
      </c>
      <c r="E42" s="105">
        <f>E28</f>
        <v>0</v>
      </c>
      <c r="F42" s="60"/>
      <c r="G42" s="29"/>
      <c r="H42" s="29"/>
      <c r="I42" s="29"/>
      <c r="J42" s="29"/>
      <c r="K42" s="29"/>
      <c r="L42" s="29"/>
      <c r="M42" s="29"/>
      <c r="N42" s="29"/>
      <c r="O42" s="29"/>
      <c r="P42" s="30"/>
      <c r="Q42" s="44">
        <f>ROUND(SUM(E42:P42)/12,0)</f>
        <v>0</v>
      </c>
    </row>
    <row r="43" spans="1:17" ht="17.25" customHeight="1" x14ac:dyDescent="0.2">
      <c r="B43" s="159" t="s">
        <v>2</v>
      </c>
      <c r="C43" s="160"/>
      <c r="D43" s="7" t="s">
        <v>8</v>
      </c>
      <c r="E43" s="105">
        <f>E29</f>
        <v>0</v>
      </c>
      <c r="F43" s="60"/>
      <c r="G43" s="29"/>
      <c r="H43" s="29"/>
      <c r="I43" s="29"/>
      <c r="J43" s="29"/>
      <c r="K43" s="29"/>
      <c r="L43" s="29"/>
      <c r="M43" s="29"/>
      <c r="N43" s="29"/>
      <c r="O43" s="29"/>
      <c r="P43" s="30"/>
      <c r="Q43" s="44">
        <f>ROUND(SUM(E43:P43)/12,0)</f>
        <v>0</v>
      </c>
    </row>
    <row r="44" spans="1:17" ht="25.5" customHeight="1" x14ac:dyDescent="0.2">
      <c r="B44" s="20"/>
      <c r="C44" s="21" t="s">
        <v>19</v>
      </c>
      <c r="D44" s="7" t="s">
        <v>8</v>
      </c>
      <c r="E44" s="105">
        <f>E30</f>
        <v>0</v>
      </c>
      <c r="F44" s="60"/>
      <c r="G44" s="29"/>
      <c r="H44" s="29"/>
      <c r="I44" s="29"/>
      <c r="J44" s="29"/>
      <c r="K44" s="29"/>
      <c r="L44" s="29"/>
      <c r="M44" s="29"/>
      <c r="N44" s="29"/>
      <c r="O44" s="29"/>
      <c r="P44" s="30"/>
      <c r="Q44" s="44">
        <f>ROUND(SUM(E44:P44)/12,0)</f>
        <v>0</v>
      </c>
    </row>
    <row r="45" spans="1:17" ht="17.25" customHeight="1" x14ac:dyDescent="0.2">
      <c r="B45" s="173" t="s">
        <v>18</v>
      </c>
      <c r="C45" s="174"/>
      <c r="D45" s="7" t="s">
        <v>8</v>
      </c>
      <c r="E45" s="105">
        <f>E31</f>
        <v>0</v>
      </c>
      <c r="F45" s="60"/>
      <c r="G45" s="29"/>
      <c r="H45" s="29"/>
      <c r="I45" s="29"/>
      <c r="J45" s="29"/>
      <c r="K45" s="29"/>
      <c r="L45" s="29"/>
      <c r="M45" s="29"/>
      <c r="N45" s="29"/>
      <c r="O45" s="29"/>
      <c r="P45" s="30"/>
      <c r="Q45" s="44">
        <f>ROUND(SUM(E45:P45)/12,0)</f>
        <v>0</v>
      </c>
    </row>
    <row r="46" spans="1:17" ht="17.25" customHeight="1" thickBot="1" x14ac:dyDescent="0.25">
      <c r="B46" s="171" t="s">
        <v>17</v>
      </c>
      <c r="C46" s="172"/>
      <c r="D46" s="31" t="s">
        <v>8</v>
      </c>
      <c r="E46" s="106">
        <f>E32</f>
        <v>0</v>
      </c>
      <c r="F46" s="61"/>
      <c r="G46" s="32"/>
      <c r="H46" s="32"/>
      <c r="I46" s="32"/>
      <c r="J46" s="32"/>
      <c r="K46" s="32"/>
      <c r="L46" s="32"/>
      <c r="M46" s="32"/>
      <c r="N46" s="32"/>
      <c r="O46" s="32"/>
      <c r="P46" s="33"/>
      <c r="Q46" s="47">
        <f>ROUND(SUM(E46:P46)/12,0)</f>
        <v>0</v>
      </c>
    </row>
    <row r="47" spans="1:17" ht="17.25" customHeight="1" thickTop="1" thickBot="1" x14ac:dyDescent="0.25">
      <c r="B47" s="131" t="s">
        <v>16</v>
      </c>
      <c r="C47" s="132"/>
      <c r="D47" s="34"/>
      <c r="E47" s="67">
        <f>SUM(E42,E43,E45,E46)</f>
        <v>0</v>
      </c>
      <c r="F47" s="62"/>
      <c r="G47" s="9"/>
      <c r="H47" s="9"/>
      <c r="I47" s="9"/>
      <c r="J47" s="9"/>
      <c r="K47" s="9"/>
      <c r="L47" s="9"/>
      <c r="M47" s="9"/>
      <c r="N47" s="9"/>
      <c r="O47" s="9"/>
      <c r="P47" s="35"/>
      <c r="Q47" s="48">
        <f>SUM(Q42,Q43,Q45,Q46)</f>
        <v>0</v>
      </c>
    </row>
    <row r="48" spans="1:17" ht="17.25" customHeight="1" x14ac:dyDescent="0.2">
      <c r="B48" s="26" t="s">
        <v>7</v>
      </c>
      <c r="C48" s="11"/>
      <c r="D48" s="36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</row>
    <row r="49" spans="2:17" ht="17.25" customHeight="1" x14ac:dyDescent="0.2">
      <c r="B49" s="11"/>
      <c r="C49" s="11"/>
      <c r="D49" s="36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</row>
    <row r="50" spans="2:17" ht="17.25" customHeight="1" thickBot="1" x14ac:dyDescent="0.25">
      <c r="B50" s="38" t="s">
        <v>11</v>
      </c>
      <c r="C50" s="39"/>
    </row>
    <row r="51" spans="2:17" ht="94.5" customHeight="1" thickBot="1" x14ac:dyDescent="0.25">
      <c r="B51" s="118" t="s">
        <v>26</v>
      </c>
      <c r="C51" s="119"/>
      <c r="D51" s="119"/>
      <c r="E51" s="119"/>
      <c r="F51" s="119"/>
      <c r="G51" s="119"/>
      <c r="H51" s="119"/>
      <c r="I51" s="119"/>
      <c r="J51" s="119"/>
      <c r="K51" s="119"/>
      <c r="L51" s="119"/>
      <c r="M51" s="119"/>
      <c r="N51" s="119"/>
      <c r="O51" s="119"/>
      <c r="P51" s="119"/>
      <c r="Q51" s="120"/>
    </row>
    <row r="52" spans="2:17" ht="17.25" customHeight="1" x14ac:dyDescent="0.2"/>
    <row r="53" spans="2:17" ht="17.25" customHeight="1" x14ac:dyDescent="0.2"/>
    <row r="54" spans="2:17" ht="17.25" customHeight="1" x14ac:dyDescent="0.2"/>
    <row r="55" spans="2:17" ht="17.25" customHeight="1" x14ac:dyDescent="0.2"/>
    <row r="56" spans="2:17" ht="17.25" customHeight="1" x14ac:dyDescent="0.2"/>
    <row r="57" spans="2:17" ht="17.25" customHeight="1" x14ac:dyDescent="0.2"/>
    <row r="58" spans="2:17" ht="17.25" customHeight="1" x14ac:dyDescent="0.2"/>
    <row r="59" spans="2:17" ht="17.25" customHeight="1" x14ac:dyDescent="0.2"/>
    <row r="60" spans="2:17" ht="17.25" customHeight="1" x14ac:dyDescent="0.2"/>
    <row r="61" spans="2:17" ht="17.25" customHeight="1" x14ac:dyDescent="0.2"/>
    <row r="62" spans="2:17" ht="17.25" customHeight="1" x14ac:dyDescent="0.2"/>
    <row r="63" spans="2:17" ht="17.25" customHeight="1" x14ac:dyDescent="0.2"/>
    <row r="64" spans="2:17" ht="17.25" customHeight="1" x14ac:dyDescent="0.2"/>
    <row r="65" ht="17.25" customHeight="1" x14ac:dyDescent="0.2"/>
    <row r="66" ht="17.25" customHeight="1" x14ac:dyDescent="0.2"/>
    <row r="67" ht="17.25" customHeight="1" x14ac:dyDescent="0.2"/>
    <row r="68" ht="17.25" customHeight="1" x14ac:dyDescent="0.2"/>
    <row r="69" ht="17.25" customHeight="1" x14ac:dyDescent="0.2"/>
    <row r="70" ht="17.25" customHeight="1" x14ac:dyDescent="0.2"/>
    <row r="71" ht="17.25" customHeight="1" x14ac:dyDescent="0.2"/>
    <row r="72" ht="17.25" customHeight="1" x14ac:dyDescent="0.2"/>
    <row r="73" ht="17.25" customHeight="1" x14ac:dyDescent="0.2"/>
    <row r="74" ht="17.25" customHeight="1" x14ac:dyDescent="0.2"/>
    <row r="75" ht="17.25" customHeight="1" x14ac:dyDescent="0.2"/>
    <row r="76" ht="17.25" customHeight="1" x14ac:dyDescent="0.2"/>
    <row r="77" ht="17.25" customHeight="1" x14ac:dyDescent="0.2"/>
    <row r="78" ht="17.25" customHeight="1" x14ac:dyDescent="0.2"/>
    <row r="79" ht="17.25" customHeight="1" x14ac:dyDescent="0.2"/>
    <row r="80" ht="17.25" customHeight="1" x14ac:dyDescent="0.2"/>
    <row r="81" ht="17.25" customHeight="1" x14ac:dyDescent="0.2"/>
    <row r="82" ht="17.25" customHeight="1" x14ac:dyDescent="0.2"/>
    <row r="83" ht="17.25" customHeight="1" x14ac:dyDescent="0.2"/>
    <row r="84" ht="17.25" customHeight="1" x14ac:dyDescent="0.2"/>
    <row r="85" ht="17.25" customHeight="1" x14ac:dyDescent="0.2"/>
    <row r="86" ht="17.25" customHeight="1" x14ac:dyDescent="0.2"/>
    <row r="87" ht="17.25" customHeight="1" x14ac:dyDescent="0.2"/>
    <row r="88" ht="17.25" customHeight="1" x14ac:dyDescent="0.2"/>
    <row r="89" ht="17.25" customHeight="1" x14ac:dyDescent="0.2"/>
    <row r="90" ht="17.25" customHeight="1" x14ac:dyDescent="0.2"/>
  </sheetData>
  <mergeCells count="30">
    <mergeCell ref="B51:Q51"/>
    <mergeCell ref="B40:D41"/>
    <mergeCell ref="B26:D27"/>
    <mergeCell ref="Q26:Q27"/>
    <mergeCell ref="Q40:Q41"/>
    <mergeCell ref="F27:P27"/>
    <mergeCell ref="F41:P41"/>
    <mergeCell ref="C16:C17"/>
    <mergeCell ref="B47:C47"/>
    <mergeCell ref="B46:C46"/>
    <mergeCell ref="B45:C45"/>
    <mergeCell ref="B43:C43"/>
    <mergeCell ref="B42:C42"/>
    <mergeCell ref="B28:C28"/>
    <mergeCell ref="B22:C22"/>
    <mergeCell ref="B20:C21"/>
    <mergeCell ref="B18:C19"/>
    <mergeCell ref="B16:B17"/>
    <mergeCell ref="B33:C33"/>
    <mergeCell ref="B32:C32"/>
    <mergeCell ref="B31:C31"/>
    <mergeCell ref="B29:C29"/>
    <mergeCell ref="A1:Q1"/>
    <mergeCell ref="E11:P11"/>
    <mergeCell ref="M3:Q3"/>
    <mergeCell ref="B14:C15"/>
    <mergeCell ref="B12:C13"/>
    <mergeCell ref="B10:D11"/>
    <mergeCell ref="H3:L3"/>
    <mergeCell ref="Q10:Q11"/>
  </mergeCells>
  <phoneticPr fontId="1"/>
  <pageMargins left="0.61" right="0.2" top="0.55118110236220474" bottom="0.19685039370078741" header="0.31496062992125984" footer="0.19685039370078741"/>
  <pageSetup paperSize="9" scale="85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7EBCD71E07457443AC31B133D42A0E34" ma:contentTypeVersion="12" ma:contentTypeDescription="新しいドキュメントを作成します。" ma:contentTypeScope="" ma:versionID="d8b5df33031916fcd84dac1fb0b17cea">
  <xsd:schema xmlns:xsd="http://www.w3.org/2001/XMLSchema" xmlns:xs="http://www.w3.org/2001/XMLSchema" xmlns:p="http://schemas.microsoft.com/office/2006/metadata/properties" xmlns:ns2="c3f0207d-d5d6-4a52-92a4-56fc7d67dfb8" xmlns:ns3="6af4509c-bf81-477d-8d78-d92db982eff6" targetNamespace="http://schemas.microsoft.com/office/2006/metadata/properties" ma:root="true" ma:fieldsID="2fb42c0d6e47f907feb05d5704d3ddf8" ns2:_="" ns3:_="">
    <xsd:import namespace="c3f0207d-d5d6-4a52-92a4-56fc7d67dfb8"/>
    <xsd:import namespace="6af4509c-bf81-477d-8d78-d92db982eff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f0207d-d5d6-4a52-92a4-56fc7d67dfb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f4509c-bf81-477d-8d78-d92db982eff6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ab13b757-a03a-4e10-8ca8-0508a9c35e93}" ma:internalName="TaxCatchAll" ma:showField="CatchAllData" ma:web="6af4509c-bf81-477d-8d78-d92db982eff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3f0207d-d5d6-4a52-92a4-56fc7d67dfb8">
      <Terms xmlns="http://schemas.microsoft.com/office/infopath/2007/PartnerControls"/>
    </lcf76f155ced4ddcb4097134ff3c332f>
    <TaxCatchAll xmlns="6af4509c-bf81-477d-8d78-d92db982eff6" xsi:nil="true"/>
  </documentManagement>
</p:properties>
</file>

<file path=customXml/itemProps1.xml><?xml version="1.0" encoding="utf-8"?>
<ds:datastoreItem xmlns:ds="http://schemas.openxmlformats.org/officeDocument/2006/customXml" ds:itemID="{C5D109E4-F03E-4B57-BFC0-014520AD0299}"/>
</file>

<file path=customXml/itemProps2.xml><?xml version="1.0" encoding="utf-8"?>
<ds:datastoreItem xmlns:ds="http://schemas.openxmlformats.org/officeDocument/2006/customXml" ds:itemID="{7F563423-CAC5-456D-A4A4-CC18F12A3941}"/>
</file>

<file path=customXml/itemProps3.xml><?xml version="1.0" encoding="utf-8"?>
<ds:datastoreItem xmlns:ds="http://schemas.openxmlformats.org/officeDocument/2006/customXml" ds:itemID="{751EBAC4-6BB9-436F-8CF6-61271F11A64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幼稚園 </vt:lpstr>
      <vt:lpstr>認定こども園、保育所等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2023-06-07T11:28:09Z</dcterms:created>
  <dcterms:modified xsi:type="dcterms:W3CDTF">2023-06-07T11:28:19Z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15715800</vt:r8>
  </property>
  <property fmtid="{D5CDD505-2E9C-101B-9397-08002B2CF9AE}" pid="3" name="MediaServiceImageTags">
    <vt:lpwstr/>
  </property>
  <property fmtid="{D5CDD505-2E9C-101B-9397-08002B2CF9AE}" pid="4" name="ContentTypeId">
    <vt:lpwstr>0x0101007EBCD71E07457443AC31B133D42A0E34</vt:lpwstr>
  </property>
</Properties>
</file>